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/>
  <mc:AlternateContent xmlns:mc="http://schemas.openxmlformats.org/markup-compatibility/2006">
    <mc:Choice Requires="x15">
      <x15ac:absPath xmlns:x15ac="http://schemas.microsoft.com/office/spreadsheetml/2010/11/ac" url="/Users/oram/Downloads/"/>
    </mc:Choice>
  </mc:AlternateContent>
  <xr:revisionPtr revIDLastSave="0" documentId="13_ncr:1_{1373C7C8-8AB9-6648-A04D-AFD10199F8A4}" xr6:coauthVersionLast="47" xr6:coauthVersionMax="47" xr10:uidLastSave="{00000000-0000-0000-0000-000000000000}"/>
  <bookViews>
    <workbookView xWindow="24260" yWindow="-26520" windowWidth="19420" windowHeight="19700" xr2:uid="{B08FE892-8A36-4826-85CC-618C3CA5763D}"/>
  </bookViews>
  <sheets>
    <sheet name="Summary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6" i="2" l="1"/>
  <c r="B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" i="2"/>
  <c r="D2" i="2"/>
  <c r="D96" i="2" l="1"/>
</calcChain>
</file>

<file path=xl/sharedStrings.xml><?xml version="1.0" encoding="utf-8"?>
<sst xmlns="http://schemas.openxmlformats.org/spreadsheetml/2006/main" count="99" uniqueCount="99">
  <si>
    <t>Institution</t>
  </si>
  <si>
    <t>On-Site Loans</t>
  </si>
  <si>
    <t>Off-Site Loans</t>
  </si>
  <si>
    <t>Total Loans</t>
  </si>
  <si>
    <t>Adler University (ADL)</t>
  </si>
  <si>
    <t>Abraham Lincoln Presidential Library and Museum (ALP)</t>
  </si>
  <si>
    <t>Aurora University (ARU)</t>
  </si>
  <si>
    <t>Augustana College (AUG)</t>
  </si>
  <si>
    <t>Benedictine University (BEN)</t>
  </si>
  <si>
    <t>Black Hawk College (BHC)</t>
  </si>
  <si>
    <t>Bradley University (BRA)</t>
  </si>
  <si>
    <t>City Colleges of Chicago (CCC)</t>
  </si>
  <si>
    <t>College of Lake County (CLC)</t>
  </si>
  <si>
    <t>College of DuPage (COD)</t>
  </si>
  <si>
    <t>Columbia College (COL)</t>
  </si>
  <si>
    <t>Concordia University (CON)</t>
  </si>
  <si>
    <t>Carl Sandburg College (CSC)</t>
  </si>
  <si>
    <t>Chicago State University (CSU)</t>
  </si>
  <si>
    <t>Chicago Theological Seminary (CTS)</t>
  </si>
  <si>
    <t>Catholic Theological Union (CTU)</t>
  </si>
  <si>
    <t>Danville Area Community College (DAC)</t>
  </si>
  <si>
    <t>Dominican University (DOM)</t>
  </si>
  <si>
    <t>DePaul University (DPU)</t>
  </si>
  <si>
    <t>Elgin Community College (ECC)</t>
  </si>
  <si>
    <t>Eastern Illinois University (EIU)</t>
  </si>
  <si>
    <t>Elmhurst University (ELM)</t>
  </si>
  <si>
    <t>Eureka College (ERK)</t>
  </si>
  <si>
    <t>Greenville University (GRN)</t>
  </si>
  <si>
    <t>Governors State University (GSU)</t>
  </si>
  <si>
    <t>Heartland Community College (HRT)</t>
  </si>
  <si>
    <t>Illinois Central College (ICC)</t>
  </si>
  <si>
    <t>Illinois College of Optometry (ICO)</t>
  </si>
  <si>
    <t>Illinois Eastern Community Colleges (IEC)</t>
  </si>
  <si>
    <t>Illinois Institute of Technology (IIT)</t>
  </si>
  <si>
    <t>Illinois College (ILC)</t>
  </si>
  <si>
    <t>Illinois Math and Science Academy (IMS)</t>
  </si>
  <si>
    <t>Illinois State Library (ISL)</t>
  </si>
  <si>
    <t>Illinois State University (ISU)</t>
  </si>
  <si>
    <t>Illinois Valley Community College (IVC)</t>
  </si>
  <si>
    <t>Illinois Wesleyan University (IWU)</t>
  </si>
  <si>
    <t>JKM Library Trust (JKM)</t>
  </si>
  <si>
    <t>Joliet Junior College (JOL)</t>
  </si>
  <si>
    <t>Judson University (JUD)</t>
  </si>
  <si>
    <t>John Wood Community College (JWC)</t>
  </si>
  <si>
    <t>Kankakee Community College (KCC)</t>
  </si>
  <si>
    <t>Kishwaukee College (KIS)</t>
  </si>
  <si>
    <t>Knox College (KNX)</t>
  </si>
  <si>
    <t>Lewis and Clark Community College (LAC)</t>
  </si>
  <si>
    <t>Lewis University (LEW)</t>
  </si>
  <si>
    <t>Lake Forest College (LFC)</t>
  </si>
  <si>
    <t>Lincoln Land Community College (LLC)</t>
  </si>
  <si>
    <t>Moody Bible Institute (MBI)</t>
  </si>
  <si>
    <t>McKendree University (MCK)</t>
  </si>
  <si>
    <t>McHenry County College (MHC)</t>
  </si>
  <si>
    <t>Millikin University (MIL)</t>
  </si>
  <si>
    <t>Meadville Lombard Theological School (MLS)</t>
  </si>
  <si>
    <t>Monmouth College (MON)</t>
  </si>
  <si>
    <t>Morton College (MRT)</t>
  </si>
  <si>
    <t>Northern Seminary (NBT)</t>
  </si>
  <si>
    <t>Newberry Library (NBY)</t>
  </si>
  <si>
    <t>North Central College (NCC)</t>
  </si>
  <si>
    <t>Northeastern Illinois University (NEI)</t>
  </si>
  <si>
    <t>Northern Illinois University (NIU)</t>
  </si>
  <si>
    <t>National Louis University (NLU)</t>
  </si>
  <si>
    <t>North Park University (NPU)</t>
  </si>
  <si>
    <t>Oakton Community College (OAK)</t>
  </si>
  <si>
    <t>Olivet Nazarene University (ONU)</t>
  </si>
  <si>
    <t>Principia College (PRC)</t>
  </si>
  <si>
    <t>Parkland College (PRK)</t>
  </si>
  <si>
    <t>Prairie State College (PSC)</t>
  </si>
  <si>
    <t>Quincy University (QCY)</t>
  </si>
  <si>
    <t>Richland Community College (RCC)</t>
  </si>
  <si>
    <t>Roosevelt University (ROU)</t>
  </si>
  <si>
    <t>Rush University (RSH)</t>
  </si>
  <si>
    <t>Rock Valley College (RVC)</t>
  </si>
  <si>
    <t>School of the Art Institute of Chicago (SAI)</t>
  </si>
  <si>
    <t>Spertus Institute for Jewish Learning and Leadership (SCJ)</t>
  </si>
  <si>
    <t>Southeastern Illinois College (SEI)</t>
  </si>
  <si>
    <t xml:space="preserve">Saint Francis Medical Center College of Nursing (SFM) 	</t>
  </si>
  <si>
    <t>Southern Illinois University Carbondale (SIC)</t>
  </si>
  <si>
    <t>Southern Illinois University Edwardsville (SIE)</t>
  </si>
  <si>
    <t>Southern Illinois University School of Medicine (SIM)</t>
  </si>
  <si>
    <t>Saint John's College of Nursing (SJN)</t>
  </si>
  <si>
    <t>University of Saint Mary of the Lake Mundelein Seminary (SML)</t>
  </si>
  <si>
    <t>South Suburban College (SSC)</t>
  </si>
  <si>
    <t>Sauk Valley Community College (SVC)</t>
  </si>
  <si>
    <t>Southwestern Illinois College (SWI)</t>
  </si>
  <si>
    <t>Saint Xavier University (SXU)</t>
  </si>
  <si>
    <t>Trinity International University (TIU)</t>
  </si>
  <si>
    <t>Trinity Christian College (TRN)</t>
  </si>
  <si>
    <t>Triton College (TRT)</t>
  </si>
  <si>
    <t>University of Illinois at Chicago (UIC)</t>
  </si>
  <si>
    <t>University of Illinois at Springfield (UIS)</t>
  </si>
  <si>
    <t>University of Illinois at Urbana-Champaign (UIU)</t>
  </si>
  <si>
    <t>University of St. Francis (USF)</t>
  </si>
  <si>
    <t>Wheaton College (WHE)</t>
  </si>
  <si>
    <t>Western Illinois University (WIU)</t>
  </si>
  <si>
    <t>Harper College (WRH)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</si>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</sst>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9"/>
      </patternFill>
    </fill>
    <fill>
      <patternFill patternType="solid">
        <fgColor theme="0"/>
        <bgColor theme="9" tint="0.79998168889431442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0" fillId="2" borderId="1" xfId="0" applyFill="1" applyBorder="1" applyAlignment="1">
      <alignment horizontal="right"/>
    </xf>
    <xf numFmtId="0" fontId="0" fillId="4" borderId="2" xfId="0" applyFill="1" applyBorder="1"/>
    <xf numFmtId="0" fontId="0" fillId="2" borderId="2" xfId="0" applyFill="1" applyBorder="1"/>
    <xf numFmtId="0" fontId="1" fillId="3" borderId="3" xfId="0" applyFont="1" applyFill="1" applyBorder="1"/>
    <xf numFmtId="0" fontId="1" fillId="0" borderId="4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4" borderId="6" xfId="0" applyFill="1" applyBorder="1"/>
    <xf numFmtId="0" fontId="0" fillId="2" borderId="6" xfId="0" applyFill="1" applyBorder="1"/>
    <xf numFmtId="0" fontId="1" fillId="2" borderId="6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A85E4-E5D9-4009-9690-1637D6B1B1FD}">
  <dimension ref="A1:D96"/>
  <sheetViews>
    <sheetView tabSelected="1" workbookViewId="0">
      <pane ySplit="1" topLeftCell="A2" activePane="bottomLeft" state="frozen"/>
      <selection pane="bottomLeft" activeCell="A46" sqref="A46:XFD46"/>
    </sheetView>
  </sheetViews>
  <sheetFormatPr baseColWidth="10" defaultColWidth="8.6640625" defaultRowHeight="15" x14ac:dyDescent="0.2"/>
  <cols>
    <col min="1" max="1" width="53.83203125" style="3" customWidth="1"/>
    <col min="2" max="3" width="12.1640625" style="1" bestFit="1" customWidth="1"/>
    <col min="4" max="4" width="10" style="1" bestFit="1" customWidth="1"/>
    <col min="5" max="16384" width="8.6640625" style="1"/>
  </cols>
  <sheetData>
    <row r="1" spans="1:4" s="2" customFormat="1" x14ac:dyDescent="0.2">
      <c r="A1" s="6" t="s">
        <v>0</v>
      </c>
      <c r="B1" s="7" t="s">
        <v>1</v>
      </c>
      <c r="C1" s="7" t="s">
        <v>2</v>
      </c>
      <c r="D1" s="8" t="s">
        <v>3</v>
      </c>
    </row>
    <row r="2" spans="1:4" x14ac:dyDescent="0.2">
      <c r="A2" s="4" t="s">
        <v>4</v>
      </c>
      <c r="B2" s="9">
        <v>0</v>
      </c>
      <c r="C2" s="9">
        <v>107</v>
      </c>
      <c r="D2" s="10">
        <f>SUM(B2+C2)</f>
        <v>107</v>
      </c>
    </row>
    <row r="3" spans="1:4" x14ac:dyDescent="0.2">
      <c r="A3" s="5" t="s">
        <v>5</v>
      </c>
      <c r="B3" s="9">
        <v>0</v>
      </c>
      <c r="C3" s="9">
        <v>0</v>
      </c>
      <c r="D3" s="10">
        <f t="shared" ref="D3:D64" si="0">SUM(B3+C3)</f>
        <v>0</v>
      </c>
    </row>
    <row r="4" spans="1:4" x14ac:dyDescent="0.2">
      <c r="A4" s="4" t="s">
        <v>6</v>
      </c>
      <c r="B4" s="9">
        <v>2</v>
      </c>
      <c r="C4" s="9">
        <v>196</v>
      </c>
      <c r="D4" s="10">
        <f t="shared" si="0"/>
        <v>198</v>
      </c>
    </row>
    <row r="5" spans="1:4" x14ac:dyDescent="0.2">
      <c r="A5" s="5" t="s">
        <v>7</v>
      </c>
      <c r="B5" s="9">
        <v>1</v>
      </c>
      <c r="C5" s="9">
        <v>507</v>
      </c>
      <c r="D5" s="10">
        <f t="shared" si="0"/>
        <v>508</v>
      </c>
    </row>
    <row r="6" spans="1:4" x14ac:dyDescent="0.2">
      <c r="A6" s="4" t="s">
        <v>8</v>
      </c>
      <c r="B6" s="9">
        <v>0</v>
      </c>
      <c r="C6" s="9">
        <v>302</v>
      </c>
      <c r="D6" s="10">
        <f t="shared" si="0"/>
        <v>302</v>
      </c>
    </row>
    <row r="7" spans="1:4" x14ac:dyDescent="0.2">
      <c r="A7" s="5" t="s">
        <v>9</v>
      </c>
      <c r="B7" s="9">
        <v>0</v>
      </c>
      <c r="C7" s="9">
        <v>281</v>
      </c>
      <c r="D7" s="10">
        <f t="shared" si="0"/>
        <v>281</v>
      </c>
    </row>
    <row r="8" spans="1:4" x14ac:dyDescent="0.2">
      <c r="A8" s="4" t="s">
        <v>10</v>
      </c>
      <c r="B8" s="9">
        <v>2</v>
      </c>
      <c r="C8" s="9">
        <v>1140</v>
      </c>
      <c r="D8" s="10">
        <f t="shared" si="0"/>
        <v>1142</v>
      </c>
    </row>
    <row r="9" spans="1:4" x14ac:dyDescent="0.2">
      <c r="A9" s="4" t="s">
        <v>11</v>
      </c>
      <c r="B9" s="9">
        <v>12</v>
      </c>
      <c r="C9" s="9">
        <v>1536</v>
      </c>
      <c r="D9" s="10">
        <f t="shared" si="0"/>
        <v>1548</v>
      </c>
    </row>
    <row r="10" spans="1:4" x14ac:dyDescent="0.2">
      <c r="A10" s="4" t="s">
        <v>12</v>
      </c>
      <c r="B10" s="9">
        <v>6</v>
      </c>
      <c r="C10" s="9">
        <v>743</v>
      </c>
      <c r="D10" s="10">
        <f t="shared" si="0"/>
        <v>749</v>
      </c>
    </row>
    <row r="11" spans="1:4" x14ac:dyDescent="0.2">
      <c r="A11" s="5" t="s">
        <v>13</v>
      </c>
      <c r="B11" s="9">
        <v>40</v>
      </c>
      <c r="C11" s="9">
        <v>1597</v>
      </c>
      <c r="D11" s="10">
        <f t="shared" si="0"/>
        <v>1637</v>
      </c>
    </row>
    <row r="12" spans="1:4" x14ac:dyDescent="0.2">
      <c r="A12" s="4" t="s">
        <v>14</v>
      </c>
      <c r="B12" s="9">
        <v>32</v>
      </c>
      <c r="C12" s="9">
        <v>1047</v>
      </c>
      <c r="D12" s="10">
        <f t="shared" si="0"/>
        <v>1079</v>
      </c>
    </row>
    <row r="13" spans="1:4" x14ac:dyDescent="0.2">
      <c r="A13" s="5" t="s">
        <v>15</v>
      </c>
      <c r="B13" s="9">
        <v>10</v>
      </c>
      <c r="C13" s="9">
        <v>264</v>
      </c>
      <c r="D13" s="10">
        <f t="shared" si="0"/>
        <v>274</v>
      </c>
    </row>
    <row r="14" spans="1:4" x14ac:dyDescent="0.2">
      <c r="A14" s="4" t="s">
        <v>16</v>
      </c>
      <c r="B14" s="9">
        <v>0</v>
      </c>
      <c r="C14" s="9">
        <v>297</v>
      </c>
      <c r="D14" s="10">
        <f t="shared" si="0"/>
        <v>297</v>
      </c>
    </row>
    <row r="15" spans="1:4" x14ac:dyDescent="0.2">
      <c r="A15" s="5" t="s">
        <v>17</v>
      </c>
      <c r="B15" s="9">
        <v>2</v>
      </c>
      <c r="C15" s="9">
        <v>252</v>
      </c>
      <c r="D15" s="10">
        <f t="shared" si="0"/>
        <v>254</v>
      </c>
    </row>
    <row r="16" spans="1:4" x14ac:dyDescent="0.2">
      <c r="A16" s="5" t="s">
        <v>18</v>
      </c>
      <c r="B16" s="9">
        <v>4</v>
      </c>
      <c r="C16" s="9">
        <v>295</v>
      </c>
      <c r="D16" s="10">
        <f t="shared" si="0"/>
        <v>299</v>
      </c>
    </row>
    <row r="17" spans="1:4" x14ac:dyDescent="0.2">
      <c r="A17" s="11" t="s">
        <v>19</v>
      </c>
      <c r="B17" s="9">
        <v>35</v>
      </c>
      <c r="C17" s="9">
        <v>528</v>
      </c>
      <c r="D17" s="10">
        <f t="shared" si="0"/>
        <v>563</v>
      </c>
    </row>
    <row r="18" spans="1:4" x14ac:dyDescent="0.2">
      <c r="A18" s="12" t="s">
        <v>20</v>
      </c>
      <c r="B18" s="9">
        <v>3</v>
      </c>
      <c r="C18" s="9">
        <v>91</v>
      </c>
      <c r="D18" s="10">
        <f t="shared" si="0"/>
        <v>94</v>
      </c>
    </row>
    <row r="19" spans="1:4" x14ac:dyDescent="0.2">
      <c r="A19" s="11" t="s">
        <v>21</v>
      </c>
      <c r="B19" s="9">
        <v>13</v>
      </c>
      <c r="C19" s="9">
        <v>429</v>
      </c>
      <c r="D19" s="10">
        <f t="shared" si="0"/>
        <v>442</v>
      </c>
    </row>
    <row r="20" spans="1:4" x14ac:dyDescent="0.2">
      <c r="A20" s="12" t="s">
        <v>22</v>
      </c>
      <c r="B20" s="9">
        <v>140</v>
      </c>
      <c r="C20" s="9">
        <v>2516</v>
      </c>
      <c r="D20" s="10">
        <f t="shared" si="0"/>
        <v>2656</v>
      </c>
    </row>
    <row r="21" spans="1:4" x14ac:dyDescent="0.2">
      <c r="A21" s="12" t="s">
        <v>23</v>
      </c>
      <c r="B21" s="9">
        <v>9</v>
      </c>
      <c r="C21" s="9">
        <v>667</v>
      </c>
      <c r="D21" s="9">
        <f t="shared" si="0"/>
        <v>676</v>
      </c>
    </row>
    <row r="22" spans="1:4" x14ac:dyDescent="0.2">
      <c r="A22" s="11" t="s">
        <v>24</v>
      </c>
      <c r="B22" s="9">
        <v>11</v>
      </c>
      <c r="C22" s="9">
        <v>2464</v>
      </c>
      <c r="D22" s="9">
        <f t="shared" si="0"/>
        <v>2475</v>
      </c>
    </row>
    <row r="23" spans="1:4" x14ac:dyDescent="0.2">
      <c r="A23" s="12" t="s">
        <v>25</v>
      </c>
      <c r="B23" s="9">
        <v>21</v>
      </c>
      <c r="C23" s="9">
        <v>693</v>
      </c>
      <c r="D23" s="9">
        <f t="shared" si="0"/>
        <v>714</v>
      </c>
    </row>
    <row r="24" spans="1:4" x14ac:dyDescent="0.2">
      <c r="A24" s="11" t="s">
        <v>26</v>
      </c>
      <c r="B24" s="9">
        <v>0</v>
      </c>
      <c r="C24" s="9">
        <v>98</v>
      </c>
      <c r="D24" s="9">
        <f t="shared" si="0"/>
        <v>98</v>
      </c>
    </row>
    <row r="25" spans="1:4" x14ac:dyDescent="0.2">
      <c r="A25" s="12" t="s">
        <v>27</v>
      </c>
      <c r="B25" s="9">
        <v>0</v>
      </c>
      <c r="C25" s="9">
        <v>216</v>
      </c>
      <c r="D25" s="9">
        <f t="shared" si="0"/>
        <v>216</v>
      </c>
    </row>
    <row r="26" spans="1:4" x14ac:dyDescent="0.2">
      <c r="A26" s="11" t="s">
        <v>28</v>
      </c>
      <c r="B26" s="9">
        <v>5</v>
      </c>
      <c r="C26" s="9">
        <v>328</v>
      </c>
      <c r="D26" s="9">
        <f t="shared" si="0"/>
        <v>333</v>
      </c>
    </row>
    <row r="27" spans="1:4" x14ac:dyDescent="0.2">
      <c r="A27" s="12" t="s">
        <v>29</v>
      </c>
      <c r="B27" s="9">
        <v>6</v>
      </c>
      <c r="C27" s="9">
        <v>565</v>
      </c>
      <c r="D27" s="9">
        <f t="shared" si="0"/>
        <v>571</v>
      </c>
    </row>
    <row r="28" spans="1:4" x14ac:dyDescent="0.2">
      <c r="A28" s="11" t="s">
        <v>30</v>
      </c>
      <c r="B28" s="9">
        <v>2</v>
      </c>
      <c r="C28" s="9">
        <v>441</v>
      </c>
      <c r="D28" s="9">
        <f t="shared" si="0"/>
        <v>443</v>
      </c>
    </row>
    <row r="29" spans="1:4" x14ac:dyDescent="0.2">
      <c r="A29" s="11" t="s">
        <v>31</v>
      </c>
      <c r="B29" s="9">
        <v>0</v>
      </c>
      <c r="C29" s="9">
        <v>42</v>
      </c>
      <c r="D29" s="9">
        <f t="shared" si="0"/>
        <v>42</v>
      </c>
    </row>
    <row r="30" spans="1:4" x14ac:dyDescent="0.2">
      <c r="A30" s="12" t="s">
        <v>32</v>
      </c>
      <c r="B30" s="9">
        <v>1</v>
      </c>
      <c r="C30" s="9">
        <v>379</v>
      </c>
      <c r="D30" s="9">
        <f t="shared" si="0"/>
        <v>380</v>
      </c>
    </row>
    <row r="31" spans="1:4" x14ac:dyDescent="0.2">
      <c r="A31" s="11" t="s">
        <v>33</v>
      </c>
      <c r="B31" s="9">
        <v>2</v>
      </c>
      <c r="C31" s="9">
        <v>254</v>
      </c>
      <c r="D31" s="9">
        <f t="shared" si="0"/>
        <v>256</v>
      </c>
    </row>
    <row r="32" spans="1:4" x14ac:dyDescent="0.2">
      <c r="A32" s="12" t="s">
        <v>34</v>
      </c>
      <c r="B32" s="9">
        <v>21</v>
      </c>
      <c r="C32" s="9">
        <v>804</v>
      </c>
      <c r="D32" s="9">
        <f t="shared" si="0"/>
        <v>825</v>
      </c>
    </row>
    <row r="33" spans="1:4" x14ac:dyDescent="0.2">
      <c r="A33" s="11" t="s">
        <v>35</v>
      </c>
      <c r="B33" s="9">
        <v>0</v>
      </c>
      <c r="C33" s="9">
        <v>217</v>
      </c>
      <c r="D33" s="9">
        <f t="shared" si="0"/>
        <v>217</v>
      </c>
    </row>
    <row r="34" spans="1:4" x14ac:dyDescent="0.2">
      <c r="A34" s="12" t="s">
        <v>36</v>
      </c>
      <c r="B34" s="9">
        <v>65</v>
      </c>
      <c r="C34" s="9">
        <v>788</v>
      </c>
      <c r="D34" s="9">
        <f t="shared" si="0"/>
        <v>853</v>
      </c>
    </row>
    <row r="35" spans="1:4" x14ac:dyDescent="0.2">
      <c r="A35" s="11" t="s">
        <v>37</v>
      </c>
      <c r="B35" s="9">
        <v>40</v>
      </c>
      <c r="C35" s="9">
        <v>2936</v>
      </c>
      <c r="D35" s="9">
        <f t="shared" si="0"/>
        <v>2976</v>
      </c>
    </row>
    <row r="36" spans="1:4" x14ac:dyDescent="0.2">
      <c r="A36" s="12" t="s">
        <v>38</v>
      </c>
      <c r="B36" s="9">
        <v>2</v>
      </c>
      <c r="C36" s="9">
        <v>226</v>
      </c>
      <c r="D36" s="9">
        <f t="shared" si="0"/>
        <v>228</v>
      </c>
    </row>
    <row r="37" spans="1:4" x14ac:dyDescent="0.2">
      <c r="A37" s="11" t="s">
        <v>39</v>
      </c>
      <c r="B37" s="9">
        <v>25</v>
      </c>
      <c r="C37" s="9">
        <v>911</v>
      </c>
      <c r="D37" s="9">
        <f t="shared" si="0"/>
        <v>936</v>
      </c>
    </row>
    <row r="38" spans="1:4" x14ac:dyDescent="0.2">
      <c r="A38" s="12" t="s">
        <v>40</v>
      </c>
      <c r="B38" s="9">
        <v>0</v>
      </c>
      <c r="C38" s="9">
        <v>141</v>
      </c>
      <c r="D38" s="9">
        <f t="shared" si="0"/>
        <v>141</v>
      </c>
    </row>
    <row r="39" spans="1:4" x14ac:dyDescent="0.2">
      <c r="A39" s="11" t="s">
        <v>41</v>
      </c>
      <c r="B39" s="9">
        <v>5</v>
      </c>
      <c r="C39" s="9">
        <v>515</v>
      </c>
      <c r="D39" s="9">
        <f t="shared" si="0"/>
        <v>520</v>
      </c>
    </row>
    <row r="40" spans="1:4" x14ac:dyDescent="0.2">
      <c r="A40" s="12" t="s">
        <v>42</v>
      </c>
      <c r="B40" s="9">
        <v>1</v>
      </c>
      <c r="C40" s="9">
        <v>343</v>
      </c>
      <c r="D40" s="9">
        <f t="shared" si="0"/>
        <v>344</v>
      </c>
    </row>
    <row r="41" spans="1:4" x14ac:dyDescent="0.2">
      <c r="A41" s="11" t="s">
        <v>43</v>
      </c>
      <c r="B41" s="9">
        <v>0</v>
      </c>
      <c r="C41" s="9">
        <v>59</v>
      </c>
      <c r="D41" s="9">
        <f t="shared" si="0"/>
        <v>59</v>
      </c>
    </row>
    <row r="42" spans="1:4" x14ac:dyDescent="0.2">
      <c r="A42" s="12" t="s">
        <v>44</v>
      </c>
      <c r="B42" s="9">
        <v>1</v>
      </c>
      <c r="C42" s="9">
        <v>407</v>
      </c>
      <c r="D42" s="9">
        <f t="shared" si="0"/>
        <v>408</v>
      </c>
    </row>
    <row r="43" spans="1:4" x14ac:dyDescent="0.2">
      <c r="A43" s="11" t="s">
        <v>45</v>
      </c>
      <c r="B43" s="9">
        <v>1</v>
      </c>
      <c r="C43" s="9">
        <v>327</v>
      </c>
      <c r="D43" s="9">
        <f t="shared" si="0"/>
        <v>328</v>
      </c>
    </row>
    <row r="44" spans="1:4" x14ac:dyDescent="0.2">
      <c r="A44" s="12" t="s">
        <v>46</v>
      </c>
      <c r="B44" s="9">
        <v>0</v>
      </c>
      <c r="C44" s="9">
        <v>745</v>
      </c>
      <c r="D44" s="9">
        <f t="shared" si="0"/>
        <v>745</v>
      </c>
    </row>
    <row r="45" spans="1:4" x14ac:dyDescent="0.2">
      <c r="A45" s="11" t="s">
        <v>47</v>
      </c>
      <c r="B45" s="9">
        <v>2</v>
      </c>
      <c r="C45" s="9">
        <v>322</v>
      </c>
      <c r="D45" s="9">
        <f t="shared" si="0"/>
        <v>324</v>
      </c>
    </row>
    <row r="46" spans="1:4" x14ac:dyDescent="0.2">
      <c r="A46" s="11" t="s">
        <v>48</v>
      </c>
      <c r="B46" s="9">
        <v>3</v>
      </c>
      <c r="C46" s="9">
        <v>255</v>
      </c>
      <c r="D46" s="9">
        <f t="shared" si="0"/>
        <v>258</v>
      </c>
    </row>
    <row r="47" spans="1:4" x14ac:dyDescent="0.2">
      <c r="A47" s="12" t="s">
        <v>49</v>
      </c>
      <c r="B47" s="9">
        <v>13</v>
      </c>
      <c r="C47" s="9">
        <v>765</v>
      </c>
      <c r="D47" s="9">
        <f t="shared" si="0"/>
        <v>778</v>
      </c>
    </row>
    <row r="48" spans="1:4" x14ac:dyDescent="0.2">
      <c r="A48" s="11" t="s">
        <v>50</v>
      </c>
      <c r="B48" s="9">
        <v>5</v>
      </c>
      <c r="C48" s="9">
        <v>748</v>
      </c>
      <c r="D48" s="9">
        <f t="shared" si="0"/>
        <v>753</v>
      </c>
    </row>
    <row r="49" spans="1:4" x14ac:dyDescent="0.2">
      <c r="A49" s="11" t="s">
        <v>51</v>
      </c>
      <c r="B49" s="9">
        <v>14</v>
      </c>
      <c r="C49" s="9">
        <v>987</v>
      </c>
      <c r="D49" s="9">
        <f t="shared" si="0"/>
        <v>1001</v>
      </c>
    </row>
    <row r="50" spans="1:4" x14ac:dyDescent="0.2">
      <c r="A50" s="12" t="s">
        <v>52</v>
      </c>
      <c r="B50" s="9">
        <v>0</v>
      </c>
      <c r="C50" s="9">
        <v>364</v>
      </c>
      <c r="D50" s="9">
        <f t="shared" si="0"/>
        <v>364</v>
      </c>
    </row>
    <row r="51" spans="1:4" x14ac:dyDescent="0.2">
      <c r="A51" s="11" t="s">
        <v>53</v>
      </c>
      <c r="B51" s="9">
        <v>1</v>
      </c>
      <c r="C51" s="9">
        <v>227</v>
      </c>
      <c r="D51" s="9">
        <f t="shared" si="0"/>
        <v>228</v>
      </c>
    </row>
    <row r="52" spans="1:4" x14ac:dyDescent="0.2">
      <c r="A52" s="12" t="s">
        <v>54</v>
      </c>
      <c r="B52" s="9">
        <v>5</v>
      </c>
      <c r="C52" s="9">
        <v>697</v>
      </c>
      <c r="D52" s="9">
        <f t="shared" si="0"/>
        <v>702</v>
      </c>
    </row>
    <row r="53" spans="1:4" x14ac:dyDescent="0.2">
      <c r="A53" s="11" t="s">
        <v>55</v>
      </c>
      <c r="B53" s="9">
        <v>0</v>
      </c>
      <c r="C53" s="9">
        <v>177</v>
      </c>
      <c r="D53" s="9">
        <f t="shared" si="0"/>
        <v>177</v>
      </c>
    </row>
    <row r="54" spans="1:4" x14ac:dyDescent="0.2">
      <c r="A54" s="12" t="s">
        <v>56</v>
      </c>
      <c r="B54" s="9">
        <v>7</v>
      </c>
      <c r="C54" s="9">
        <v>593</v>
      </c>
      <c r="D54" s="9">
        <f t="shared" si="0"/>
        <v>600</v>
      </c>
    </row>
    <row r="55" spans="1:4" x14ac:dyDescent="0.2">
      <c r="A55" s="11" t="s">
        <v>57</v>
      </c>
      <c r="B55" s="9">
        <v>4</v>
      </c>
      <c r="C55" s="9">
        <v>145</v>
      </c>
      <c r="D55" s="9">
        <f t="shared" si="0"/>
        <v>149</v>
      </c>
    </row>
    <row r="56" spans="1:4" x14ac:dyDescent="0.2">
      <c r="A56" s="12" t="s">
        <v>58</v>
      </c>
      <c r="B56" s="9">
        <v>2</v>
      </c>
      <c r="C56" s="9">
        <v>39</v>
      </c>
      <c r="D56" s="9">
        <f t="shared" si="0"/>
        <v>41</v>
      </c>
    </row>
    <row r="57" spans="1:4" x14ac:dyDescent="0.2">
      <c r="A57" s="11" t="s">
        <v>59</v>
      </c>
      <c r="B57" s="9">
        <v>0</v>
      </c>
      <c r="C57" s="9">
        <v>0</v>
      </c>
      <c r="D57" s="9">
        <f t="shared" si="0"/>
        <v>0</v>
      </c>
    </row>
    <row r="58" spans="1:4" x14ac:dyDescent="0.2">
      <c r="A58" s="12" t="s">
        <v>60</v>
      </c>
      <c r="B58" s="9">
        <v>5</v>
      </c>
      <c r="C58" s="9">
        <v>461</v>
      </c>
      <c r="D58" s="9">
        <f t="shared" si="0"/>
        <v>466</v>
      </c>
    </row>
    <row r="59" spans="1:4" x14ac:dyDescent="0.2">
      <c r="A59" s="11" t="s">
        <v>61</v>
      </c>
      <c r="B59" s="9">
        <v>35</v>
      </c>
      <c r="C59" s="9">
        <v>884</v>
      </c>
      <c r="D59" s="9">
        <f t="shared" si="0"/>
        <v>919</v>
      </c>
    </row>
    <row r="60" spans="1:4" x14ac:dyDescent="0.2">
      <c r="A60" s="12" t="s">
        <v>62</v>
      </c>
      <c r="B60" s="9">
        <v>39</v>
      </c>
      <c r="C60" s="9">
        <v>2923</v>
      </c>
      <c r="D60" s="9">
        <f t="shared" si="0"/>
        <v>2962</v>
      </c>
    </row>
    <row r="61" spans="1:4" x14ac:dyDescent="0.2">
      <c r="A61" s="11" t="s">
        <v>63</v>
      </c>
      <c r="B61" s="9">
        <v>1</v>
      </c>
      <c r="C61" s="9">
        <v>242</v>
      </c>
      <c r="D61" s="9">
        <f t="shared" si="0"/>
        <v>243</v>
      </c>
    </row>
    <row r="62" spans="1:4" x14ac:dyDescent="0.2">
      <c r="A62" s="12" t="s">
        <v>64</v>
      </c>
      <c r="B62" s="9">
        <v>58</v>
      </c>
      <c r="C62" s="9">
        <v>1040</v>
      </c>
      <c r="D62" s="9">
        <f t="shared" si="0"/>
        <v>1098</v>
      </c>
    </row>
    <row r="63" spans="1:4" x14ac:dyDescent="0.2">
      <c r="A63" s="11" t="s">
        <v>65</v>
      </c>
      <c r="B63" s="9">
        <v>2</v>
      </c>
      <c r="C63" s="9">
        <v>475</v>
      </c>
      <c r="D63" s="9">
        <f t="shared" si="0"/>
        <v>477</v>
      </c>
    </row>
    <row r="64" spans="1:4" x14ac:dyDescent="0.2">
      <c r="A64" s="12" t="s">
        <v>66</v>
      </c>
      <c r="B64" s="9">
        <v>7</v>
      </c>
      <c r="C64" s="9">
        <v>396</v>
      </c>
      <c r="D64" s="9">
        <f t="shared" si="0"/>
        <v>403</v>
      </c>
    </row>
    <row r="65" spans="1:4" x14ac:dyDescent="0.2">
      <c r="A65" s="11" t="s">
        <v>67</v>
      </c>
      <c r="B65" s="9">
        <v>0</v>
      </c>
      <c r="C65" s="9">
        <v>336</v>
      </c>
      <c r="D65" s="9">
        <f t="shared" ref="D65:D95" si="1">SUM(B65+C65)</f>
        <v>336</v>
      </c>
    </row>
    <row r="66" spans="1:4" x14ac:dyDescent="0.2">
      <c r="A66" s="12" t="s">
        <v>68</v>
      </c>
      <c r="B66" s="9">
        <v>5</v>
      </c>
      <c r="C66" s="9">
        <v>599</v>
      </c>
      <c r="D66" s="9">
        <f t="shared" si="1"/>
        <v>604</v>
      </c>
    </row>
    <row r="67" spans="1:4" x14ac:dyDescent="0.2">
      <c r="A67" s="12" t="s">
        <v>69</v>
      </c>
      <c r="B67" s="9">
        <v>4</v>
      </c>
      <c r="C67" s="9">
        <v>523</v>
      </c>
      <c r="D67" s="9">
        <f t="shared" si="1"/>
        <v>527</v>
      </c>
    </row>
    <row r="68" spans="1:4" x14ac:dyDescent="0.2">
      <c r="A68" s="11" t="s">
        <v>70</v>
      </c>
      <c r="B68" s="9">
        <v>0</v>
      </c>
      <c r="C68" s="9">
        <v>291</v>
      </c>
      <c r="D68" s="9">
        <f t="shared" si="1"/>
        <v>291</v>
      </c>
    </row>
    <row r="69" spans="1:4" x14ac:dyDescent="0.2">
      <c r="A69" s="12" t="s">
        <v>71</v>
      </c>
      <c r="B69" s="9">
        <v>0</v>
      </c>
      <c r="C69" s="9">
        <v>113</v>
      </c>
      <c r="D69" s="9">
        <f t="shared" si="1"/>
        <v>113</v>
      </c>
    </row>
    <row r="70" spans="1:4" x14ac:dyDescent="0.2">
      <c r="A70" s="11" t="s">
        <v>72</v>
      </c>
      <c r="B70" s="9">
        <v>3</v>
      </c>
      <c r="C70" s="9">
        <v>560</v>
      </c>
      <c r="D70" s="9">
        <f t="shared" si="1"/>
        <v>563</v>
      </c>
    </row>
    <row r="71" spans="1:4" x14ac:dyDescent="0.2">
      <c r="A71" s="12" t="s">
        <v>73</v>
      </c>
      <c r="B71" s="9">
        <v>3</v>
      </c>
      <c r="C71" s="9">
        <v>37</v>
      </c>
      <c r="D71" s="9">
        <f t="shared" si="1"/>
        <v>40</v>
      </c>
    </row>
    <row r="72" spans="1:4" x14ac:dyDescent="0.2">
      <c r="A72" s="11" t="s">
        <v>74</v>
      </c>
      <c r="B72" s="9">
        <v>0</v>
      </c>
      <c r="C72" s="9">
        <v>443</v>
      </c>
      <c r="D72" s="9">
        <f t="shared" si="1"/>
        <v>443</v>
      </c>
    </row>
    <row r="73" spans="1:4" x14ac:dyDescent="0.2">
      <c r="A73" s="12" t="s">
        <v>75</v>
      </c>
      <c r="B73" s="9">
        <v>12</v>
      </c>
      <c r="C73" s="9">
        <v>1041</v>
      </c>
      <c r="D73" s="9">
        <f t="shared" si="1"/>
        <v>1053</v>
      </c>
    </row>
    <row r="74" spans="1:4" x14ac:dyDescent="0.2">
      <c r="A74" s="11" t="s">
        <v>76</v>
      </c>
      <c r="B74" s="9">
        <v>0</v>
      </c>
      <c r="C74" s="9">
        <v>109</v>
      </c>
      <c r="D74" s="9">
        <f t="shared" si="1"/>
        <v>109</v>
      </c>
    </row>
    <row r="75" spans="1:4" x14ac:dyDescent="0.2">
      <c r="A75" s="12" t="s">
        <v>77</v>
      </c>
      <c r="B75" s="9">
        <v>0</v>
      </c>
      <c r="C75" s="9">
        <v>151</v>
      </c>
      <c r="D75" s="9">
        <f t="shared" si="1"/>
        <v>151</v>
      </c>
    </row>
    <row r="76" spans="1:4" x14ac:dyDescent="0.2">
      <c r="A76" s="11" t="s">
        <v>78</v>
      </c>
      <c r="B76" s="9">
        <v>0</v>
      </c>
      <c r="C76" s="9">
        <v>30</v>
      </c>
      <c r="D76" s="9">
        <f t="shared" si="1"/>
        <v>30</v>
      </c>
    </row>
    <row r="77" spans="1:4" x14ac:dyDescent="0.2">
      <c r="A77" s="12" t="s">
        <v>79</v>
      </c>
      <c r="B77" s="9">
        <v>2</v>
      </c>
      <c r="C77" s="9">
        <v>2716</v>
      </c>
      <c r="D77" s="9">
        <f t="shared" si="1"/>
        <v>2718</v>
      </c>
    </row>
    <row r="78" spans="1:4" x14ac:dyDescent="0.2">
      <c r="A78" s="11" t="s">
        <v>80</v>
      </c>
      <c r="B78" s="9">
        <v>6</v>
      </c>
      <c r="C78" s="9">
        <v>437</v>
      </c>
      <c r="D78" s="9">
        <f t="shared" si="1"/>
        <v>443</v>
      </c>
    </row>
    <row r="79" spans="1:4" x14ac:dyDescent="0.2">
      <c r="A79" s="12" t="s">
        <v>81</v>
      </c>
      <c r="B79" s="9">
        <v>0</v>
      </c>
      <c r="C79" s="9">
        <v>72</v>
      </c>
      <c r="D79" s="9">
        <f t="shared" si="1"/>
        <v>72</v>
      </c>
    </row>
    <row r="80" spans="1:4" x14ac:dyDescent="0.2">
      <c r="A80" s="12" t="s">
        <v>82</v>
      </c>
      <c r="B80" s="9">
        <v>3</v>
      </c>
      <c r="C80" s="9">
        <v>18</v>
      </c>
      <c r="D80" s="9">
        <f t="shared" si="1"/>
        <v>21</v>
      </c>
    </row>
    <row r="81" spans="1:4" x14ac:dyDescent="0.2">
      <c r="A81" s="11" t="s">
        <v>83</v>
      </c>
      <c r="B81" s="9">
        <v>29</v>
      </c>
      <c r="C81" s="9">
        <v>819</v>
      </c>
      <c r="D81" s="9">
        <f t="shared" si="1"/>
        <v>848</v>
      </c>
    </row>
    <row r="82" spans="1:4" x14ac:dyDescent="0.2">
      <c r="A82" s="12" t="s">
        <v>84</v>
      </c>
      <c r="B82" s="9">
        <v>0</v>
      </c>
      <c r="C82" s="9">
        <v>14</v>
      </c>
      <c r="D82" s="9">
        <f t="shared" si="1"/>
        <v>14</v>
      </c>
    </row>
    <row r="83" spans="1:4" x14ac:dyDescent="0.2">
      <c r="A83" s="11" t="s">
        <v>85</v>
      </c>
      <c r="B83" s="9">
        <v>1</v>
      </c>
      <c r="C83" s="9">
        <v>638</v>
      </c>
      <c r="D83" s="9">
        <f t="shared" si="1"/>
        <v>639</v>
      </c>
    </row>
    <row r="84" spans="1:4" x14ac:dyDescent="0.2">
      <c r="A84" s="12" t="s">
        <v>86</v>
      </c>
      <c r="B84" s="9">
        <v>10</v>
      </c>
      <c r="C84" s="9">
        <v>167</v>
      </c>
      <c r="D84" s="9">
        <f t="shared" si="1"/>
        <v>177</v>
      </c>
    </row>
    <row r="85" spans="1:4" x14ac:dyDescent="0.2">
      <c r="A85" s="11" t="s">
        <v>87</v>
      </c>
      <c r="B85" s="9">
        <v>2</v>
      </c>
      <c r="C85" s="9">
        <v>396</v>
      </c>
      <c r="D85" s="9">
        <f t="shared" si="1"/>
        <v>398</v>
      </c>
    </row>
    <row r="86" spans="1:4" x14ac:dyDescent="0.2">
      <c r="A86" s="12" t="s">
        <v>88</v>
      </c>
      <c r="B86" s="9">
        <v>83</v>
      </c>
      <c r="C86" s="9">
        <v>891</v>
      </c>
      <c r="D86" s="9">
        <f t="shared" si="1"/>
        <v>974</v>
      </c>
    </row>
    <row r="87" spans="1:4" x14ac:dyDescent="0.2">
      <c r="A87" s="11" t="s">
        <v>89</v>
      </c>
      <c r="B87" s="9">
        <v>6</v>
      </c>
      <c r="C87" s="9">
        <v>395</v>
      </c>
      <c r="D87" s="9">
        <f t="shared" si="1"/>
        <v>401</v>
      </c>
    </row>
    <row r="88" spans="1:4" x14ac:dyDescent="0.2">
      <c r="A88" s="12" t="s">
        <v>90</v>
      </c>
      <c r="B88" s="9">
        <v>8</v>
      </c>
      <c r="C88" s="9">
        <v>738</v>
      </c>
      <c r="D88" s="9">
        <f t="shared" si="1"/>
        <v>746</v>
      </c>
    </row>
    <row r="89" spans="1:4" x14ac:dyDescent="0.2">
      <c r="A89" s="11" t="s">
        <v>91</v>
      </c>
      <c r="B89" s="9">
        <v>104</v>
      </c>
      <c r="C89" s="9">
        <v>3532</v>
      </c>
      <c r="D89" s="9">
        <f t="shared" si="1"/>
        <v>3636</v>
      </c>
    </row>
    <row r="90" spans="1:4" x14ac:dyDescent="0.2">
      <c r="A90" s="12" t="s">
        <v>92</v>
      </c>
      <c r="B90" s="9">
        <v>111</v>
      </c>
      <c r="C90" s="9">
        <v>589</v>
      </c>
      <c r="D90" s="9">
        <f t="shared" si="1"/>
        <v>700</v>
      </c>
    </row>
    <row r="91" spans="1:4" x14ac:dyDescent="0.2">
      <c r="A91" s="11" t="s">
        <v>93</v>
      </c>
      <c r="B91" s="9">
        <v>223</v>
      </c>
      <c r="C91" s="9">
        <v>12268</v>
      </c>
      <c r="D91" s="9">
        <f t="shared" si="1"/>
        <v>12491</v>
      </c>
    </row>
    <row r="92" spans="1:4" x14ac:dyDescent="0.2">
      <c r="A92" s="12" t="s">
        <v>94</v>
      </c>
      <c r="B92" s="9">
        <v>5</v>
      </c>
      <c r="C92" s="9">
        <v>151</v>
      </c>
      <c r="D92" s="9">
        <f t="shared" si="1"/>
        <v>156</v>
      </c>
    </row>
    <row r="93" spans="1:4" x14ac:dyDescent="0.2">
      <c r="A93" s="11" t="s">
        <v>95</v>
      </c>
      <c r="B93" s="9">
        <v>485</v>
      </c>
      <c r="C93" s="9">
        <v>3027</v>
      </c>
      <c r="D93" s="9">
        <f t="shared" si="1"/>
        <v>3512</v>
      </c>
    </row>
    <row r="94" spans="1:4" x14ac:dyDescent="0.2">
      <c r="A94" s="12" t="s">
        <v>96</v>
      </c>
      <c r="B94" s="9">
        <v>1</v>
      </c>
      <c r="C94" s="9">
        <v>1429</v>
      </c>
      <c r="D94" s="9">
        <f t="shared" si="1"/>
        <v>1430</v>
      </c>
    </row>
    <row r="95" spans="1:4" x14ac:dyDescent="0.2">
      <c r="A95" s="11" t="s">
        <v>97</v>
      </c>
      <c r="B95" s="9">
        <v>19</v>
      </c>
      <c r="C95" s="9">
        <v>2360</v>
      </c>
      <c r="D95" s="9">
        <f t="shared" si="1"/>
        <v>2379</v>
      </c>
    </row>
    <row r="96" spans="1:4" x14ac:dyDescent="0.2">
      <c r="A96" s="13" t="s">
        <v>98</v>
      </c>
      <c r="B96" s="7">
        <f>SUM(B2:B95)</f>
        <v>1848</v>
      </c>
      <c r="C96" s="7">
        <f t="shared" ref="C96:D96" si="2">SUM(C2:C95)</f>
        <v>73324</v>
      </c>
      <c r="D96" s="7">
        <f t="shared" si="2"/>
        <v>75172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7d215c0-46a8-41fd-beb3-367e2b71ad52" xsi:nil="true"/>
    <lcf76f155ced4ddcb4097134ff3c332f xmlns="07b238dc-5c80-4ac5-a364-ab9a8c1c3b51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2D08499E81E9458422ECA6540E732F" ma:contentTypeVersion="16" ma:contentTypeDescription="Create a new document." ma:contentTypeScope="" ma:versionID="9b362149861c037644ae345d541e22d5">
  <xsd:schema xmlns:xsd="http://www.w3.org/2001/XMLSchema" xmlns:xs="http://www.w3.org/2001/XMLSchema" xmlns:p="http://schemas.microsoft.com/office/2006/metadata/properties" xmlns:ns2="07b238dc-5c80-4ac5-a364-ab9a8c1c3b51" xmlns:ns3="27d215c0-46a8-41fd-beb3-367e2b71ad52" targetNamespace="http://schemas.microsoft.com/office/2006/metadata/properties" ma:root="true" ma:fieldsID="4a20d1889b59a08b8a123a2f333d2da8" ns2:_="" ns3:_="">
    <xsd:import namespace="07b238dc-5c80-4ac5-a364-ab9a8c1c3b51"/>
    <xsd:import namespace="27d215c0-46a8-41fd-beb3-367e2b71ad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b238dc-5c80-4ac5-a364-ab9a8c1c3b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576e6ad8-52fe-412f-a0b9-03ea580b629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d215c0-46a8-41fd-beb3-367e2b71ad52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ef183de5-3f83-44cb-a765-719f5cec9a92}" ma:internalName="TaxCatchAll" ma:showField="CatchAllData" ma:web="27d215c0-46a8-41fd-beb3-367e2b71ad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92395D8-E90B-4A3D-BBFD-A142E4322D6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2767878-AF4E-4603-9C60-331B1F1D3F7D}">
  <ds:schemaRefs>
    <ds:schemaRef ds:uri="http://schemas.microsoft.com/office/2006/metadata/properties"/>
    <ds:schemaRef ds:uri="http://schemas.microsoft.com/office/infopath/2007/PartnerControls"/>
    <ds:schemaRef ds:uri="27d215c0-46a8-41fd-beb3-367e2b71ad52"/>
    <ds:schemaRef ds:uri="07b238dc-5c80-4ac5-a364-ab9a8c1c3b51"/>
  </ds:schemaRefs>
</ds:datastoreItem>
</file>

<file path=customXml/itemProps3.xml><?xml version="1.0" encoding="utf-8"?>
<ds:datastoreItem xmlns:ds="http://schemas.openxmlformats.org/officeDocument/2006/customXml" ds:itemID="{F77B083E-7EB0-495A-BD76-9BF70146CB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b238dc-5c80-4ac5-a364-ab9a8c1c3b51"/>
    <ds:schemaRef ds:uri="27d215c0-46a8-41fd-beb3-367e2b71ad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Campbell, Debbie</dc:creator>
  <cp:keywords/>
  <dc:description/>
  <cp:lastModifiedBy>Gibson, Jessica</cp:lastModifiedBy>
  <cp:revision/>
  <dcterms:created xsi:type="dcterms:W3CDTF">2025-07-10T14:16:51Z</dcterms:created>
  <dcterms:modified xsi:type="dcterms:W3CDTF">2025-07-23T17:05:46Z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0x0101009A2D08499E81E9458422ECA6540E732F</vt:lpwstr>
  </property>
</Properties>
</file>