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ui\eo\folder\ajr58\My Documents\Annual Stats 2024\"/>
    </mc:Choice>
  </mc:AlternateContent>
  <xr:revisionPtr revIDLastSave="0" documentId="13_ncr:1_{43C32F53-EBBD-4CE0-A2FE-0ECBB40D5EA2}" xr6:coauthVersionLast="47" xr6:coauthVersionMax="47" xr10:uidLastSave="{00000000-0000-0000-0000-000000000000}"/>
  <bookViews>
    <workbookView xWindow="-110" yWindow="-110" windowWidth="19420" windowHeight="10400" xr2:uid="{2703ACAE-5FA3-4B08-9A52-DCE3D8EC5663}"/>
  </bookViews>
  <sheets>
    <sheet name="I-Share AFN Stat 1 summary  23J" sheetId="2" r:id="rId1"/>
    <sheet name="Sheet1" sheetId="1" r:id="rId2"/>
  </sheets>
  <definedNames>
    <definedName name="ExternalData_1" localSheetId="0" hidden="1">'I-Share AFN Stat 1 summary  23J'!$B$1:$D$97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2" l="1"/>
  <c r="C98" i="2"/>
  <c r="B9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FC1A4F-7082-43BC-8054-8BEFCED90A0C}" keepAlive="1" name="Query - I-Share AFN Stat 1 summary  23Jul-24Jun" description="Connection to the 'I-Share AFN Stat 1 summary  23Jul-24Jun' query in the workbook." type="5" refreshedVersion="8" background="1" saveData="1">
    <dbPr connection="Provider=Microsoft.Mashup.OleDb.1;Data Source=$Workbook$;Location=&quot;I-Share AFN Stat 1 summary  23Jul-24Jun&quot;;Extended Properties=&quot;&quot;" command="SELECT * FROM [I-Share AFN Stat 1 summary  23Jul-24Jun]"/>
  </connection>
</connections>
</file>

<file path=xl/sharedStrings.xml><?xml version="1.0" encoding="utf-8"?>
<sst xmlns="http://schemas.openxmlformats.org/spreadsheetml/2006/main" count="101" uniqueCount="101">
  <si>
    <t>Institution</t>
  </si>
  <si>
    <t>Adler University (ADL)</t>
  </si>
  <si>
    <t>Abraham Lincoln Presidential Library and Museum (ALP)</t>
  </si>
  <si>
    <t>Aurora University (ARU)</t>
  </si>
  <si>
    <t>Augustana College (AUG)</t>
  </si>
  <si>
    <t>Benedictine University (BEN)</t>
  </si>
  <si>
    <t>Black Hawk College (BHC)</t>
  </si>
  <si>
    <t>Bradley University (BRA)</t>
  </si>
  <si>
    <t>City Colleges of Chicago (CCC)</t>
  </si>
  <si>
    <t>College of Lake County (CLC)</t>
  </si>
  <si>
    <t>College of DuPage (COD)</t>
  </si>
  <si>
    <t>Columbia College (COL)</t>
  </si>
  <si>
    <t>Concordia University (CON)</t>
  </si>
  <si>
    <t>Carl Sandburg College (CSC)</t>
  </si>
  <si>
    <t>Chicago State University (CSU)</t>
  </si>
  <si>
    <t>Chicago Theological Seminary (CTS)</t>
  </si>
  <si>
    <t>Catholic Theological Union (CTU)</t>
  </si>
  <si>
    <t>Danville Area Community College (DAC)</t>
  </si>
  <si>
    <t>Dominican University (DOM)</t>
  </si>
  <si>
    <t>DePaul University (DPU)</t>
  </si>
  <si>
    <t>Elgin Community College (ECC)</t>
  </si>
  <si>
    <t>Eastern Illinois University (EIU)</t>
  </si>
  <si>
    <t>Eureka College (ERK)</t>
  </si>
  <si>
    <t>Governors State University (GSU)</t>
  </si>
  <si>
    <t>Heartland Community College (HRT)</t>
  </si>
  <si>
    <t>Illinois Central College (ICC)</t>
  </si>
  <si>
    <t>Illinois College of Optometry (ICO)</t>
  </si>
  <si>
    <t>Illinois Eastern Community Colleges (IEC)</t>
  </si>
  <si>
    <t>Illinois Institute of Technology (IIT)</t>
  </si>
  <si>
    <t>Illinois College (ILC)</t>
  </si>
  <si>
    <t>Illinois Math and Science Academy (IMS)</t>
  </si>
  <si>
    <t>Illinois State Library (ISL)</t>
  </si>
  <si>
    <t>Illinois State University (ISU)</t>
  </si>
  <si>
    <t>Illinois Valley Community College (IVC)</t>
  </si>
  <si>
    <t>Illinois Wesleyan University (IWU)</t>
  </si>
  <si>
    <t>JKM Library Trust (JKM)</t>
  </si>
  <si>
    <t>Joliet Junior College (JOL)</t>
  </si>
  <si>
    <t>Judson University (JUD)</t>
  </si>
  <si>
    <t>John Wood Community College (JWC)</t>
  </si>
  <si>
    <t>Kankakee Community College (KCC)</t>
  </si>
  <si>
    <t>Kishwaukee College (KIS)</t>
  </si>
  <si>
    <t>Knox College (KNX)</t>
  </si>
  <si>
    <t>Lewis and Clark Community College (LAC)</t>
  </si>
  <si>
    <t>Lincoln Christian University (LCC)</t>
  </si>
  <si>
    <t>Lewis University (LEW)</t>
  </si>
  <si>
    <t>Lake Forest College (LFC)</t>
  </si>
  <si>
    <t>Lincoln Land Community College (LLC)</t>
  </si>
  <si>
    <t>Lincoln College (LNC)</t>
  </si>
  <si>
    <t>Moody Bible Institute (MBI)</t>
  </si>
  <si>
    <t>McKendree University (MCK)</t>
  </si>
  <si>
    <t>McHenry County College (MHC)</t>
  </si>
  <si>
    <t>Millikin University (MIL)</t>
  </si>
  <si>
    <t>Meadville Lombard Theological School (MLS)</t>
  </si>
  <si>
    <t>Monmouth College (MON)</t>
  </si>
  <si>
    <t>Morton College (MRT)</t>
  </si>
  <si>
    <t>Northern Seminary (NBT)</t>
  </si>
  <si>
    <t>Newberry Library (NBY)</t>
  </si>
  <si>
    <t>North Central College (NCC)</t>
  </si>
  <si>
    <t>Northeastern Illinois University (NEI)</t>
  </si>
  <si>
    <t>Northern Illinois University (NIU)</t>
  </si>
  <si>
    <t>National Louis University (NLU)</t>
  </si>
  <si>
    <t>North Park University (NPU)</t>
  </si>
  <si>
    <t>Oakton Community College (OAK)</t>
  </si>
  <si>
    <t>Olivet Nazarene University (ONU)</t>
  </si>
  <si>
    <t>Principia College (PRC)</t>
  </si>
  <si>
    <t>Parkland College (PRK)</t>
  </si>
  <si>
    <t>Quincy University (QCY)</t>
  </si>
  <si>
    <t>Richland Community College (RCC)</t>
  </si>
  <si>
    <t>CARLI Testing Zone #3</t>
  </si>
  <si>
    <t>Roosevelt University (ROU)</t>
  </si>
  <si>
    <t>Rush University (RSH)</t>
  </si>
  <si>
    <t>Rock Valley College (RVC)</t>
  </si>
  <si>
    <t>School of the Art Institute of Chicago (SAI)</t>
  </si>
  <si>
    <t>Spertus Institute for Jewish Learning and Leadership (SCJ)</t>
  </si>
  <si>
    <t>Southeastern Illinois College (SEI)</t>
  </si>
  <si>
    <t xml:space="preserve">Saint Francis Medical Center College of Nursing (SFM) 	</t>
  </si>
  <si>
    <t>Southern Illinois University Carbondale (SIC)</t>
  </si>
  <si>
    <t>Southern Illinois University Edwardsville (SIE)</t>
  </si>
  <si>
    <t>Southern Illinois University School of Medicine (SIM)</t>
  </si>
  <si>
    <t>Saint John's College of Nursing (SJN)</t>
  </si>
  <si>
    <t>University of Saint Mary of the Lake Mundelein Seminary (SML)</t>
  </si>
  <si>
    <t>South Suburban College (SSC)</t>
  </si>
  <si>
    <t>Sauk Valley Community College (SVC)</t>
  </si>
  <si>
    <t>Southwestern Illinois College (SWI)</t>
  </si>
  <si>
    <t>Saint Xavier University (SXU)</t>
  </si>
  <si>
    <t>Trinity International University (TIU)</t>
  </si>
  <si>
    <t>Trinity Christian College (TRN)</t>
  </si>
  <si>
    <t>Triton College (TRT)</t>
  </si>
  <si>
    <t>University of Illinois at Chicago (UIC)</t>
  </si>
  <si>
    <t>University of Illinois at Springfield (UIS)</t>
  </si>
  <si>
    <t>University of Illinois at Urbana-Champaign (UIU)</t>
  </si>
  <si>
    <t>University of St. Francis (USF)</t>
  </si>
  <si>
    <t>Wheaton College (WHE)</t>
  </si>
  <si>
    <t>Western Illinois University (WIU)</t>
  </si>
  <si>
    <t>Harper College (WRH)</t>
  </si>
  <si>
    <t>Totals</t>
  </si>
  <si>
    <t>On-Site Lending</t>
  </si>
  <si>
    <t>Remote Lending</t>
  </si>
  <si>
    <t>Total</t>
  </si>
  <si>
    <t>Elmhurst University (ELM)</t>
  </si>
  <si>
    <t>Greenville University (GRN)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</si>
</sst>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B4EE7D9-3776-4CE0-B969-25FCBE816EF0}" autoFormatId="16" applyNumberFormats="0" applyBorderFormats="0" applyFontFormats="0" applyPatternFormats="0" applyAlignmentFormats="0" applyWidthHeightFormats="0">
  <queryTableRefresh nextId="5">
    <queryTableFields count="3">
      <queryTableField id="2" name="Column2" tableColumnId="2"/>
      <queryTableField id="3" name="Column3" tableColumnId="3"/>
      <queryTableField id="4" name="Column4" tableColumnId="4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D0299F-F08C-4A21-BEEA-B675AF2C8C00}" name="I_Share_AFN_Stat_1_summary__23Jul_24Jun" displayName="I_Share_AFN_Stat_1_summary__23Jul_24Jun" ref="B1:D98" tableType="queryTable" totalsRowCount="1">
  <autoFilter ref="B1:D97" xr:uid="{6BD0299F-F08C-4A21-BEEA-B675AF2C8C00}"/>
  <tableColumns count="3">
    <tableColumn id="2" xr3:uid="{4B449D0F-F91C-4FE0-A82A-EF49EE56AAC0}" uniqueName="2" name="On-Site Lending" totalsRowFunction="sum" queryTableFieldId="2"/>
    <tableColumn id="3" xr3:uid="{60289E43-FB0A-4461-9EED-D8158D68E670}" uniqueName="3" name="Remote Lending" totalsRowFunction="sum" queryTableFieldId="3"/>
    <tableColumn id="4" xr3:uid="{2C78DE44-5C90-44F3-8790-F4A32C17EC89}" uniqueName="4" name="Total" totalsRowFunction="sum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DDF2-9963-46E7-BF2B-589EFD7BFFA9}">
  <dimension ref="A1:D98"/>
  <sheetViews>
    <sheetView tabSelected="1" topLeftCell="A22" workbookViewId="0">
      <selection activeCell="A25" sqref="A25"/>
    </sheetView>
  </sheetViews>
  <sheetFormatPr defaultRowHeight="14.5" x14ac:dyDescent="0.35"/>
  <cols>
    <col min="1" max="1" width="38.54296875" customWidth="1"/>
    <col min="2" max="4" width="10.7265625" bestFit="1" customWidth="1"/>
  </cols>
  <sheetData>
    <row r="1" spans="1:4" x14ac:dyDescent="0.35">
      <c r="A1" s="1" t="s">
        <v>0</v>
      </c>
      <c r="B1" t="s">
        <v>96</v>
      </c>
      <c r="C1" t="s">
        <v>97</v>
      </c>
      <c r="D1" t="s">
        <v>98</v>
      </c>
    </row>
    <row r="2" spans="1:4" x14ac:dyDescent="0.35">
      <c r="A2" s="2" t="s">
        <v>1</v>
      </c>
      <c r="B2">
        <v>2</v>
      </c>
      <c r="C2">
        <v>121</v>
      </c>
      <c r="D2">
        <v>123</v>
      </c>
    </row>
    <row r="3" spans="1:4" x14ac:dyDescent="0.35">
      <c r="A3" s="3" t="s">
        <v>2</v>
      </c>
      <c r="B3">
        <v>0</v>
      </c>
      <c r="C3">
        <v>0</v>
      </c>
      <c r="D3">
        <v>0</v>
      </c>
    </row>
    <row r="4" spans="1:4" x14ac:dyDescent="0.35">
      <c r="A4" s="2" t="s">
        <v>3</v>
      </c>
      <c r="B4">
        <v>4</v>
      </c>
      <c r="C4">
        <v>217</v>
      </c>
      <c r="D4">
        <v>221</v>
      </c>
    </row>
    <row r="5" spans="1:4" x14ac:dyDescent="0.35">
      <c r="A5" s="3" t="s">
        <v>4</v>
      </c>
      <c r="B5">
        <v>1</v>
      </c>
      <c r="C5">
        <v>571</v>
      </c>
      <c r="D5">
        <v>572</v>
      </c>
    </row>
    <row r="6" spans="1:4" x14ac:dyDescent="0.35">
      <c r="A6" s="2" t="s">
        <v>5</v>
      </c>
      <c r="B6">
        <v>6</v>
      </c>
      <c r="C6">
        <v>340</v>
      </c>
      <c r="D6">
        <v>346</v>
      </c>
    </row>
    <row r="7" spans="1:4" x14ac:dyDescent="0.35">
      <c r="A7" s="3" t="s">
        <v>6</v>
      </c>
      <c r="B7">
        <v>2</v>
      </c>
      <c r="C7">
        <v>305</v>
      </c>
      <c r="D7">
        <v>307</v>
      </c>
    </row>
    <row r="8" spans="1:4" x14ac:dyDescent="0.35">
      <c r="A8" s="2" t="s">
        <v>7</v>
      </c>
      <c r="B8">
        <v>13</v>
      </c>
      <c r="C8">
        <v>1421</v>
      </c>
      <c r="D8">
        <v>1434</v>
      </c>
    </row>
    <row r="9" spans="1:4" x14ac:dyDescent="0.35">
      <c r="A9" s="2" t="s">
        <v>8</v>
      </c>
      <c r="B9">
        <v>0</v>
      </c>
      <c r="C9">
        <v>0</v>
      </c>
      <c r="D9">
        <v>0</v>
      </c>
    </row>
    <row r="10" spans="1:4" x14ac:dyDescent="0.35">
      <c r="A10" s="2" t="s">
        <v>9</v>
      </c>
      <c r="B10">
        <v>0</v>
      </c>
      <c r="C10">
        <v>0</v>
      </c>
      <c r="D10">
        <v>0</v>
      </c>
    </row>
    <row r="11" spans="1:4" x14ac:dyDescent="0.35">
      <c r="A11" s="3" t="s">
        <v>10</v>
      </c>
      <c r="B11">
        <v>39</v>
      </c>
      <c r="C11">
        <v>1821</v>
      </c>
      <c r="D11">
        <v>1860</v>
      </c>
    </row>
    <row r="12" spans="1:4" x14ac:dyDescent="0.35">
      <c r="A12" s="2" t="s">
        <v>11</v>
      </c>
      <c r="B12">
        <v>38</v>
      </c>
      <c r="C12">
        <v>1291</v>
      </c>
      <c r="D12">
        <v>1329</v>
      </c>
    </row>
    <row r="13" spans="1:4" x14ac:dyDescent="0.35">
      <c r="A13" s="3" t="s">
        <v>12</v>
      </c>
      <c r="B13">
        <v>12</v>
      </c>
      <c r="C13">
        <v>327</v>
      </c>
      <c r="D13">
        <v>339</v>
      </c>
    </row>
    <row r="14" spans="1:4" x14ac:dyDescent="0.35">
      <c r="A14" s="2" t="s">
        <v>13</v>
      </c>
      <c r="B14">
        <v>0</v>
      </c>
      <c r="C14">
        <v>329</v>
      </c>
      <c r="D14">
        <v>329</v>
      </c>
    </row>
    <row r="15" spans="1:4" x14ac:dyDescent="0.35">
      <c r="A15" s="3" t="s">
        <v>14</v>
      </c>
      <c r="B15">
        <v>7</v>
      </c>
      <c r="C15">
        <v>338</v>
      </c>
      <c r="D15">
        <v>345</v>
      </c>
    </row>
    <row r="16" spans="1:4" x14ac:dyDescent="0.35">
      <c r="A16" s="3" t="s">
        <v>15</v>
      </c>
      <c r="B16">
        <v>0</v>
      </c>
      <c r="C16">
        <v>0</v>
      </c>
      <c r="D16">
        <v>0</v>
      </c>
    </row>
    <row r="17" spans="1:4" x14ac:dyDescent="0.35">
      <c r="A17" s="2" t="s">
        <v>16</v>
      </c>
      <c r="B17">
        <v>69</v>
      </c>
      <c r="C17">
        <v>507</v>
      </c>
      <c r="D17">
        <v>576</v>
      </c>
    </row>
    <row r="18" spans="1:4" x14ac:dyDescent="0.35">
      <c r="A18" s="3" t="s">
        <v>17</v>
      </c>
      <c r="B18">
        <v>0</v>
      </c>
      <c r="C18">
        <v>182</v>
      </c>
      <c r="D18">
        <v>182</v>
      </c>
    </row>
    <row r="19" spans="1:4" x14ac:dyDescent="0.35">
      <c r="A19" s="2" t="s">
        <v>18</v>
      </c>
      <c r="B19">
        <v>13</v>
      </c>
      <c r="C19">
        <v>394</v>
      </c>
      <c r="D19">
        <v>407</v>
      </c>
    </row>
    <row r="20" spans="1:4" x14ac:dyDescent="0.35">
      <c r="A20" s="3" t="s">
        <v>19</v>
      </c>
      <c r="B20">
        <v>145</v>
      </c>
      <c r="C20">
        <v>2964</v>
      </c>
      <c r="D20">
        <v>3109</v>
      </c>
    </row>
    <row r="21" spans="1:4" x14ac:dyDescent="0.35">
      <c r="A21" s="3" t="s">
        <v>20</v>
      </c>
      <c r="B21">
        <v>0</v>
      </c>
      <c r="C21">
        <v>0</v>
      </c>
      <c r="D21">
        <v>0</v>
      </c>
    </row>
    <row r="22" spans="1:4" x14ac:dyDescent="0.35">
      <c r="A22" s="2" t="s">
        <v>21</v>
      </c>
      <c r="B22">
        <v>6</v>
      </c>
      <c r="C22">
        <v>2775</v>
      </c>
      <c r="D22">
        <v>2781</v>
      </c>
    </row>
    <row r="23" spans="1:4" x14ac:dyDescent="0.35">
      <c r="A23" s="3" t="s">
        <v>99</v>
      </c>
      <c r="B23">
        <v>12</v>
      </c>
      <c r="C23">
        <v>770</v>
      </c>
      <c r="D23">
        <v>782</v>
      </c>
    </row>
    <row r="24" spans="1:4" x14ac:dyDescent="0.35">
      <c r="A24" s="2" t="s">
        <v>22</v>
      </c>
      <c r="B24">
        <v>1</v>
      </c>
      <c r="C24">
        <v>208</v>
      </c>
      <c r="D24">
        <v>209</v>
      </c>
    </row>
    <row r="25" spans="1:4" x14ac:dyDescent="0.35">
      <c r="A25" s="3" t="s">
        <v>100</v>
      </c>
      <c r="B25">
        <v>0</v>
      </c>
      <c r="C25">
        <v>246</v>
      </c>
      <c r="D25">
        <v>246</v>
      </c>
    </row>
    <row r="26" spans="1:4" x14ac:dyDescent="0.35">
      <c r="A26" s="2" t="s">
        <v>23</v>
      </c>
      <c r="B26">
        <v>8</v>
      </c>
      <c r="C26">
        <v>437</v>
      </c>
      <c r="D26">
        <v>445</v>
      </c>
    </row>
    <row r="27" spans="1:4" x14ac:dyDescent="0.35">
      <c r="A27" s="3" t="s">
        <v>24</v>
      </c>
      <c r="B27">
        <v>11</v>
      </c>
      <c r="C27">
        <v>606</v>
      </c>
      <c r="D27">
        <v>617</v>
      </c>
    </row>
    <row r="28" spans="1:4" x14ac:dyDescent="0.35">
      <c r="A28" s="2" t="s">
        <v>25</v>
      </c>
      <c r="B28">
        <v>6</v>
      </c>
      <c r="C28">
        <v>462</v>
      </c>
      <c r="D28">
        <v>468</v>
      </c>
    </row>
    <row r="29" spans="1:4" x14ac:dyDescent="0.35">
      <c r="A29" s="2" t="s">
        <v>26</v>
      </c>
      <c r="B29">
        <v>1</v>
      </c>
      <c r="C29">
        <v>36</v>
      </c>
      <c r="D29">
        <v>37</v>
      </c>
    </row>
    <row r="30" spans="1:4" x14ac:dyDescent="0.35">
      <c r="A30" s="3" t="s">
        <v>27</v>
      </c>
      <c r="B30">
        <v>2</v>
      </c>
      <c r="C30">
        <v>414</v>
      </c>
      <c r="D30">
        <v>416</v>
      </c>
    </row>
    <row r="31" spans="1:4" x14ac:dyDescent="0.35">
      <c r="A31" s="2" t="s">
        <v>28</v>
      </c>
      <c r="B31">
        <v>2</v>
      </c>
      <c r="C31">
        <v>248</v>
      </c>
      <c r="D31">
        <v>250</v>
      </c>
    </row>
    <row r="32" spans="1:4" x14ac:dyDescent="0.35">
      <c r="A32" s="3" t="s">
        <v>29</v>
      </c>
      <c r="B32">
        <v>2</v>
      </c>
      <c r="C32">
        <v>816</v>
      </c>
      <c r="D32">
        <v>818</v>
      </c>
    </row>
    <row r="33" spans="1:4" x14ac:dyDescent="0.35">
      <c r="A33" s="2" t="s">
        <v>30</v>
      </c>
      <c r="B33">
        <v>0</v>
      </c>
      <c r="C33">
        <v>174</v>
      </c>
      <c r="D33">
        <v>174</v>
      </c>
    </row>
    <row r="34" spans="1:4" x14ac:dyDescent="0.35">
      <c r="A34" s="3" t="s">
        <v>31</v>
      </c>
      <c r="B34">
        <v>184</v>
      </c>
      <c r="C34">
        <v>828</v>
      </c>
      <c r="D34">
        <v>1012</v>
      </c>
    </row>
    <row r="35" spans="1:4" x14ac:dyDescent="0.35">
      <c r="A35" s="2" t="s">
        <v>32</v>
      </c>
      <c r="B35">
        <v>583</v>
      </c>
      <c r="C35">
        <v>3551</v>
      </c>
      <c r="D35">
        <v>4134</v>
      </c>
    </row>
    <row r="36" spans="1:4" x14ac:dyDescent="0.35">
      <c r="A36" s="3" t="s">
        <v>33</v>
      </c>
      <c r="B36">
        <v>0</v>
      </c>
      <c r="C36">
        <v>251</v>
      </c>
      <c r="D36">
        <v>251</v>
      </c>
    </row>
    <row r="37" spans="1:4" x14ac:dyDescent="0.35">
      <c r="A37" s="2" t="s">
        <v>34</v>
      </c>
      <c r="B37">
        <v>32</v>
      </c>
      <c r="C37">
        <v>1031</v>
      </c>
      <c r="D37">
        <v>1063</v>
      </c>
    </row>
    <row r="38" spans="1:4" x14ac:dyDescent="0.35">
      <c r="A38" s="3" t="s">
        <v>35</v>
      </c>
      <c r="B38">
        <v>0</v>
      </c>
      <c r="C38">
        <v>103</v>
      </c>
      <c r="D38">
        <v>103</v>
      </c>
    </row>
    <row r="39" spans="1:4" x14ac:dyDescent="0.35">
      <c r="A39" s="2" t="s">
        <v>36</v>
      </c>
      <c r="B39">
        <v>6</v>
      </c>
      <c r="C39">
        <v>528</v>
      </c>
      <c r="D39">
        <v>534</v>
      </c>
    </row>
    <row r="40" spans="1:4" x14ac:dyDescent="0.35">
      <c r="A40" s="3" t="s">
        <v>37</v>
      </c>
      <c r="B40">
        <v>8</v>
      </c>
      <c r="C40">
        <v>344</v>
      </c>
      <c r="D40">
        <v>352</v>
      </c>
    </row>
    <row r="41" spans="1:4" x14ac:dyDescent="0.35">
      <c r="A41" s="2" t="s">
        <v>38</v>
      </c>
      <c r="B41">
        <v>0</v>
      </c>
      <c r="C41">
        <v>54</v>
      </c>
      <c r="D41">
        <v>54</v>
      </c>
    </row>
    <row r="42" spans="1:4" x14ac:dyDescent="0.35">
      <c r="A42" s="3" t="s">
        <v>39</v>
      </c>
      <c r="B42">
        <v>1</v>
      </c>
      <c r="C42">
        <v>386</v>
      </c>
      <c r="D42">
        <v>387</v>
      </c>
    </row>
    <row r="43" spans="1:4" x14ac:dyDescent="0.35">
      <c r="A43" s="2" t="s">
        <v>40</v>
      </c>
      <c r="B43">
        <v>4</v>
      </c>
      <c r="C43">
        <v>388</v>
      </c>
      <c r="D43">
        <v>392</v>
      </c>
    </row>
    <row r="44" spans="1:4" x14ac:dyDescent="0.35">
      <c r="A44" s="3" t="s">
        <v>41</v>
      </c>
      <c r="B44">
        <v>2</v>
      </c>
      <c r="C44">
        <v>820</v>
      </c>
      <c r="D44">
        <v>822</v>
      </c>
    </row>
    <row r="45" spans="1:4" x14ac:dyDescent="0.35">
      <c r="A45" s="2" t="s">
        <v>42</v>
      </c>
      <c r="B45">
        <v>0</v>
      </c>
      <c r="C45">
        <v>343</v>
      </c>
      <c r="D45">
        <v>343</v>
      </c>
    </row>
    <row r="46" spans="1:4" x14ac:dyDescent="0.35">
      <c r="A46" s="3" t="s">
        <v>43</v>
      </c>
      <c r="B46">
        <v>12</v>
      </c>
      <c r="C46">
        <v>446</v>
      </c>
      <c r="D46">
        <v>458</v>
      </c>
    </row>
    <row r="47" spans="1:4" x14ac:dyDescent="0.35">
      <c r="A47" s="2" t="s">
        <v>44</v>
      </c>
      <c r="B47">
        <v>3</v>
      </c>
      <c r="C47">
        <v>296</v>
      </c>
      <c r="D47">
        <v>299</v>
      </c>
    </row>
    <row r="48" spans="1:4" x14ac:dyDescent="0.35">
      <c r="A48" s="3" t="s">
        <v>45</v>
      </c>
      <c r="B48">
        <v>13</v>
      </c>
      <c r="C48">
        <v>798</v>
      </c>
      <c r="D48">
        <v>811</v>
      </c>
    </row>
    <row r="49" spans="1:4" x14ac:dyDescent="0.35">
      <c r="A49" s="2" t="s">
        <v>46</v>
      </c>
      <c r="B49">
        <v>10</v>
      </c>
      <c r="C49">
        <v>827</v>
      </c>
      <c r="D49">
        <v>837</v>
      </c>
    </row>
    <row r="50" spans="1:4" x14ac:dyDescent="0.35">
      <c r="A50" s="3" t="s">
        <v>47</v>
      </c>
      <c r="B50">
        <v>6</v>
      </c>
      <c r="C50">
        <v>2</v>
      </c>
      <c r="D50">
        <v>8</v>
      </c>
    </row>
    <row r="51" spans="1:4" x14ac:dyDescent="0.35">
      <c r="A51" s="2" t="s">
        <v>48</v>
      </c>
      <c r="B51">
        <v>13</v>
      </c>
      <c r="C51">
        <v>1150</v>
      </c>
      <c r="D51">
        <v>1163</v>
      </c>
    </row>
    <row r="52" spans="1:4" x14ac:dyDescent="0.35">
      <c r="A52" s="3" t="s">
        <v>49</v>
      </c>
      <c r="B52">
        <v>1</v>
      </c>
      <c r="C52">
        <v>422</v>
      </c>
      <c r="D52">
        <v>423</v>
      </c>
    </row>
    <row r="53" spans="1:4" x14ac:dyDescent="0.35">
      <c r="A53" s="2" t="s">
        <v>50</v>
      </c>
      <c r="B53">
        <v>3</v>
      </c>
      <c r="C53">
        <v>289</v>
      </c>
      <c r="D53">
        <v>292</v>
      </c>
    </row>
    <row r="54" spans="1:4" x14ac:dyDescent="0.35">
      <c r="A54" s="3" t="s">
        <v>51</v>
      </c>
      <c r="B54">
        <v>6</v>
      </c>
      <c r="C54">
        <v>710</v>
      </c>
      <c r="D54">
        <v>716</v>
      </c>
    </row>
    <row r="55" spans="1:4" x14ac:dyDescent="0.35">
      <c r="A55" s="2" t="s">
        <v>52</v>
      </c>
      <c r="B55">
        <v>1</v>
      </c>
      <c r="C55">
        <v>149</v>
      </c>
      <c r="D55">
        <v>150</v>
      </c>
    </row>
    <row r="56" spans="1:4" x14ac:dyDescent="0.35">
      <c r="A56" s="3" t="s">
        <v>53</v>
      </c>
      <c r="B56">
        <v>4</v>
      </c>
      <c r="C56">
        <v>632</v>
      </c>
      <c r="D56">
        <v>636</v>
      </c>
    </row>
    <row r="57" spans="1:4" x14ac:dyDescent="0.35">
      <c r="A57" s="2" t="s">
        <v>54</v>
      </c>
      <c r="B57">
        <v>2</v>
      </c>
      <c r="C57">
        <v>171</v>
      </c>
      <c r="D57">
        <v>173</v>
      </c>
    </row>
    <row r="58" spans="1:4" x14ac:dyDescent="0.35">
      <c r="A58" s="3" t="s">
        <v>55</v>
      </c>
      <c r="B58">
        <v>0</v>
      </c>
      <c r="C58">
        <v>73</v>
      </c>
      <c r="D58">
        <v>73</v>
      </c>
    </row>
    <row r="59" spans="1:4" x14ac:dyDescent="0.35">
      <c r="A59" s="2" t="s">
        <v>56</v>
      </c>
      <c r="B59">
        <v>0</v>
      </c>
      <c r="C59">
        <v>0</v>
      </c>
      <c r="D59">
        <v>0</v>
      </c>
    </row>
    <row r="60" spans="1:4" x14ac:dyDescent="0.35">
      <c r="A60" s="3" t="s">
        <v>57</v>
      </c>
      <c r="B60">
        <v>4</v>
      </c>
      <c r="C60">
        <v>575</v>
      </c>
      <c r="D60">
        <v>579</v>
      </c>
    </row>
    <row r="61" spans="1:4" x14ac:dyDescent="0.35">
      <c r="A61" s="2" t="s">
        <v>58</v>
      </c>
      <c r="B61">
        <v>37</v>
      </c>
      <c r="C61">
        <v>946</v>
      </c>
      <c r="D61">
        <v>983</v>
      </c>
    </row>
    <row r="62" spans="1:4" x14ac:dyDescent="0.35">
      <c r="A62" s="3" t="s">
        <v>59</v>
      </c>
      <c r="B62">
        <v>371</v>
      </c>
      <c r="C62">
        <v>3452</v>
      </c>
      <c r="D62">
        <v>3823</v>
      </c>
    </row>
    <row r="63" spans="1:4" x14ac:dyDescent="0.35">
      <c r="A63" s="2" t="s">
        <v>60</v>
      </c>
      <c r="B63">
        <v>0</v>
      </c>
      <c r="C63">
        <v>274</v>
      </c>
      <c r="D63">
        <v>274</v>
      </c>
    </row>
    <row r="64" spans="1:4" x14ac:dyDescent="0.35">
      <c r="A64" s="3" t="s">
        <v>61</v>
      </c>
      <c r="B64">
        <v>81</v>
      </c>
      <c r="C64">
        <v>1314</v>
      </c>
      <c r="D64">
        <v>1395</v>
      </c>
    </row>
    <row r="65" spans="1:4" x14ac:dyDescent="0.35">
      <c r="A65" s="2" t="s">
        <v>62</v>
      </c>
      <c r="B65">
        <v>4</v>
      </c>
      <c r="C65">
        <v>539</v>
      </c>
      <c r="D65">
        <v>543</v>
      </c>
    </row>
    <row r="66" spans="1:4" x14ac:dyDescent="0.35">
      <c r="A66" s="3" t="s">
        <v>63</v>
      </c>
      <c r="B66">
        <v>1</v>
      </c>
      <c r="C66">
        <v>464</v>
      </c>
      <c r="D66">
        <v>465</v>
      </c>
    </row>
    <row r="67" spans="1:4" x14ac:dyDescent="0.35">
      <c r="A67" s="2" t="s">
        <v>64</v>
      </c>
      <c r="B67">
        <v>2</v>
      </c>
      <c r="C67">
        <v>444</v>
      </c>
      <c r="D67">
        <v>446</v>
      </c>
    </row>
    <row r="68" spans="1:4" x14ac:dyDescent="0.35">
      <c r="A68" s="3" t="s">
        <v>65</v>
      </c>
      <c r="B68">
        <v>12</v>
      </c>
      <c r="C68">
        <v>670</v>
      </c>
      <c r="D68">
        <v>682</v>
      </c>
    </row>
    <row r="69" spans="1:4" x14ac:dyDescent="0.35">
      <c r="A69" s="2" t="s">
        <v>66</v>
      </c>
      <c r="B69">
        <v>0</v>
      </c>
      <c r="C69">
        <v>297</v>
      </c>
      <c r="D69">
        <v>297</v>
      </c>
    </row>
    <row r="70" spans="1:4" x14ac:dyDescent="0.35">
      <c r="A70" s="3" t="s">
        <v>67</v>
      </c>
      <c r="B70">
        <v>0</v>
      </c>
      <c r="C70">
        <v>112</v>
      </c>
      <c r="D70">
        <v>112</v>
      </c>
    </row>
    <row r="71" spans="1:4" x14ac:dyDescent="0.35">
      <c r="A71" s="3" t="s">
        <v>68</v>
      </c>
      <c r="B71">
        <v>12</v>
      </c>
      <c r="C71">
        <v>19</v>
      </c>
      <c r="D71">
        <v>31</v>
      </c>
    </row>
    <row r="72" spans="1:4" x14ac:dyDescent="0.35">
      <c r="A72" s="2" t="s">
        <v>69</v>
      </c>
      <c r="B72">
        <v>13</v>
      </c>
      <c r="C72">
        <v>717</v>
      </c>
      <c r="D72">
        <v>730</v>
      </c>
    </row>
    <row r="73" spans="1:4" x14ac:dyDescent="0.35">
      <c r="A73" s="3" t="s">
        <v>70</v>
      </c>
      <c r="B73">
        <v>0</v>
      </c>
      <c r="C73">
        <v>29</v>
      </c>
      <c r="D73">
        <v>29</v>
      </c>
    </row>
    <row r="74" spans="1:4" x14ac:dyDescent="0.35">
      <c r="A74" s="2" t="s">
        <v>71</v>
      </c>
      <c r="B74">
        <v>2</v>
      </c>
      <c r="C74">
        <v>418</v>
      </c>
      <c r="D74">
        <v>420</v>
      </c>
    </row>
    <row r="75" spans="1:4" x14ac:dyDescent="0.35">
      <c r="A75" s="3" t="s">
        <v>72</v>
      </c>
      <c r="B75">
        <v>19</v>
      </c>
      <c r="C75">
        <v>1074</v>
      </c>
      <c r="D75">
        <v>1093</v>
      </c>
    </row>
    <row r="76" spans="1:4" x14ac:dyDescent="0.35">
      <c r="A76" s="2" t="s">
        <v>73</v>
      </c>
      <c r="B76">
        <v>0</v>
      </c>
      <c r="C76">
        <v>152</v>
      </c>
      <c r="D76">
        <v>152</v>
      </c>
    </row>
    <row r="77" spans="1:4" x14ac:dyDescent="0.35">
      <c r="A77" s="3" t="s">
        <v>74</v>
      </c>
      <c r="B77">
        <v>2</v>
      </c>
      <c r="C77">
        <v>130</v>
      </c>
      <c r="D77">
        <v>132</v>
      </c>
    </row>
    <row r="78" spans="1:4" x14ac:dyDescent="0.35">
      <c r="A78" s="2" t="s">
        <v>75</v>
      </c>
      <c r="B78">
        <v>1</v>
      </c>
      <c r="C78">
        <v>53</v>
      </c>
      <c r="D78">
        <v>54</v>
      </c>
    </row>
    <row r="79" spans="1:4" x14ac:dyDescent="0.35">
      <c r="A79" s="3" t="s">
        <v>76</v>
      </c>
      <c r="B79">
        <v>9</v>
      </c>
      <c r="C79">
        <v>3186</v>
      </c>
      <c r="D79">
        <v>3195</v>
      </c>
    </row>
    <row r="80" spans="1:4" x14ac:dyDescent="0.35">
      <c r="A80" s="2" t="s">
        <v>77</v>
      </c>
      <c r="B80">
        <v>5</v>
      </c>
      <c r="C80">
        <v>505</v>
      </c>
      <c r="D80">
        <v>510</v>
      </c>
    </row>
    <row r="81" spans="1:4" x14ac:dyDescent="0.35">
      <c r="A81" s="3" t="s">
        <v>78</v>
      </c>
      <c r="B81">
        <v>0</v>
      </c>
      <c r="C81">
        <v>78</v>
      </c>
      <c r="D81">
        <v>78</v>
      </c>
    </row>
    <row r="82" spans="1:4" x14ac:dyDescent="0.35">
      <c r="A82" s="3" t="s">
        <v>79</v>
      </c>
      <c r="B82">
        <v>2</v>
      </c>
      <c r="C82">
        <v>39</v>
      </c>
      <c r="D82">
        <v>41</v>
      </c>
    </row>
    <row r="83" spans="1:4" x14ac:dyDescent="0.35">
      <c r="A83" s="2" t="s">
        <v>80</v>
      </c>
      <c r="B83">
        <v>53</v>
      </c>
      <c r="C83">
        <v>930</v>
      </c>
      <c r="D83">
        <v>983</v>
      </c>
    </row>
    <row r="84" spans="1:4" x14ac:dyDescent="0.35">
      <c r="A84" s="3" t="s">
        <v>81</v>
      </c>
      <c r="B84">
        <v>0</v>
      </c>
      <c r="C84">
        <v>15</v>
      </c>
      <c r="D84">
        <v>15</v>
      </c>
    </row>
    <row r="85" spans="1:4" x14ac:dyDescent="0.35">
      <c r="A85" s="2" t="s">
        <v>82</v>
      </c>
      <c r="B85">
        <v>3</v>
      </c>
      <c r="C85">
        <v>727</v>
      </c>
      <c r="D85">
        <v>730</v>
      </c>
    </row>
    <row r="86" spans="1:4" x14ac:dyDescent="0.35">
      <c r="A86" s="3" t="s">
        <v>83</v>
      </c>
      <c r="B86">
        <v>2</v>
      </c>
      <c r="C86">
        <v>217</v>
      </c>
      <c r="D86">
        <v>219</v>
      </c>
    </row>
    <row r="87" spans="1:4" x14ac:dyDescent="0.35">
      <c r="A87" s="2" t="s">
        <v>84</v>
      </c>
      <c r="B87">
        <v>4</v>
      </c>
      <c r="C87">
        <v>505</v>
      </c>
      <c r="D87">
        <v>509</v>
      </c>
    </row>
    <row r="88" spans="1:4" x14ac:dyDescent="0.35">
      <c r="A88" s="3" t="s">
        <v>85</v>
      </c>
      <c r="B88">
        <v>55</v>
      </c>
      <c r="C88">
        <v>996</v>
      </c>
      <c r="D88">
        <v>1051</v>
      </c>
    </row>
    <row r="89" spans="1:4" x14ac:dyDescent="0.35">
      <c r="A89" s="2" t="s">
        <v>86</v>
      </c>
      <c r="B89">
        <v>8</v>
      </c>
      <c r="C89">
        <v>496</v>
      </c>
      <c r="D89">
        <v>504</v>
      </c>
    </row>
    <row r="90" spans="1:4" x14ac:dyDescent="0.35">
      <c r="A90" s="3" t="s">
        <v>87</v>
      </c>
      <c r="B90">
        <v>6</v>
      </c>
      <c r="C90">
        <v>810</v>
      </c>
      <c r="D90">
        <v>816</v>
      </c>
    </row>
    <row r="91" spans="1:4" x14ac:dyDescent="0.35">
      <c r="A91" s="2" t="s">
        <v>88</v>
      </c>
      <c r="B91">
        <v>146</v>
      </c>
      <c r="C91">
        <v>4005</v>
      </c>
      <c r="D91">
        <v>4151</v>
      </c>
    </row>
    <row r="92" spans="1:4" x14ac:dyDescent="0.35">
      <c r="A92" s="3" t="s">
        <v>89</v>
      </c>
      <c r="B92">
        <v>148</v>
      </c>
      <c r="C92">
        <v>677</v>
      </c>
      <c r="D92">
        <v>825</v>
      </c>
    </row>
    <row r="93" spans="1:4" x14ac:dyDescent="0.35">
      <c r="A93" s="2" t="s">
        <v>90</v>
      </c>
      <c r="B93">
        <v>312</v>
      </c>
      <c r="C93">
        <v>13409</v>
      </c>
      <c r="D93">
        <v>13721</v>
      </c>
    </row>
    <row r="94" spans="1:4" x14ac:dyDescent="0.35">
      <c r="A94" s="3" t="s">
        <v>91</v>
      </c>
      <c r="B94">
        <v>3</v>
      </c>
      <c r="C94">
        <v>185</v>
      </c>
      <c r="D94">
        <v>188</v>
      </c>
    </row>
    <row r="95" spans="1:4" x14ac:dyDescent="0.35">
      <c r="A95" s="2" t="s">
        <v>92</v>
      </c>
      <c r="B95">
        <v>689</v>
      </c>
      <c r="C95">
        <v>3564</v>
      </c>
      <c r="D95">
        <v>4253</v>
      </c>
    </row>
    <row r="96" spans="1:4" x14ac:dyDescent="0.35">
      <c r="A96" s="3" t="s">
        <v>93</v>
      </c>
      <c r="B96">
        <v>143</v>
      </c>
      <c r="C96">
        <v>1558</v>
      </c>
      <c r="D96">
        <v>1701</v>
      </c>
    </row>
    <row r="97" spans="1:4" x14ac:dyDescent="0.35">
      <c r="A97" s="2" t="s">
        <v>94</v>
      </c>
      <c r="B97">
        <v>5</v>
      </c>
      <c r="C97">
        <v>2513</v>
      </c>
      <c r="D97">
        <v>2518</v>
      </c>
    </row>
    <row r="98" spans="1:4" x14ac:dyDescent="0.35">
      <c r="A98" s="4" t="s">
        <v>95</v>
      </c>
      <c r="B98">
        <f>SUBTOTAL(109,I_Share_AFN_Stat_1_summary__23Jul_24Jun[On-Site Lending])</f>
        <v>3450</v>
      </c>
      <c r="C98">
        <f>SUBTOTAL(109,I_Share_AFN_Stat_1_summary__23Jul_24Jun[Remote Lending])</f>
        <v>79006</v>
      </c>
      <c r="D98">
        <f>SUBTOTAL(109,I_Share_AFN_Stat_1_summary__23Jul_24Jun[Total])</f>
        <v>82456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9B83A-2B1D-4C58-B999-E459EF4C4C1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U E A A B Q S w M E F A A C A A g A x Y P w W G 1 c L a C l A A A A 9 g A A A B I A H A B D b 2 5 m a W c v U G F j a 2 F n Z S 5 4 b W w g o h g A K K A U A A A A A A A A A A A A A A A A A A A A A A A A A A A A h Y 9 B D o I w F E S v Q r q n L T U m h H z K w q 0 k J k T j t o G K j f A x t F j u 5 s I j e Q U x i r p z O T N v k p n 7 9 Q b Z 2 D b B R f f W d J i S i H I S a C y 7 y m C d k s E d w p h k E j a q P K l a B x O M N h m t S c n R u X P C m P e e + g X t + p o J z i O 2 z 9 d F e d S t C g 1 a p 7 D U 5 N O q / r e I h N 1 r j B Q 0 E j E V S 0 E 5 s N m E 3 O A X E N P e Z / p j w m p o 3 N B r q T H c F s B m C e z 9 Q T 4 A U E s D B B Q A A g A I A M W D 8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F g / B Y W I t / W B 4 B A A D Y A Q A A E w A c A E Z v c m 1 1 b G F z L 1 N l Y 3 R p b 2 4 x L m 0 g o h g A K K A U A A A A A A A A A A A A A A A A A A A A A A A A A A A A j Z D f S 8 M w E M e f L f R / O L K X D b p i a y f C 6 M P o H G z g Q L o 3 4 0 P s b l s l T S S 5 y M r Y / 2 5 q G S o o e C 9 3 + X 7 u c j 8 s V l R r B W X v k 2 k Y h I E 9 C I N b G L D l u O x C m C 3 W U J I g S M C 6 p h G m B U h v V k 6 O 0 2 z l F I M c J F I Y g L d S O 1 O h V w r 7 H s 9 1 5 R p U N F z U E u N C K / I P O 2 S c u 5 q j 5 j s t t 2 i 4 e D W T O / 7 Q w i X f 8 p l S T s j P r h b S 6 z T j / x w m p i O x U f Q 0 R 1 k 3 N a H J 2 R W L o N D S N c r m W Q T 3 q t L b W u 3 z J J 2 k E T w 6 T V h S K z H / C u O 1 V v g 8 i v q d B q w 4 C L X 3 N 9 m 0 b 9 i t u x E v P m l j h L I 7 b Z r + 9 w 7 a Y X + A 6 H R i v Z r 4 7 u Q J E B 7 p H M F F T 7 2 + V H S b x V 3 d N 3 D z F 8 h + g v M o D G r 1 6 4 T T D 1 B L A Q I t A B Q A A g A I A M W D 8 F h t X C 2 g p Q A A A P Y A A A A S A A A A A A A A A A A A A A A A A A A A A A B D b 2 5 m a W c v U G F j a 2 F n Z S 5 4 b W x Q S w E C L Q A U A A I A C A D F g / B Y D 8 r p q 6 Q A A A D p A A A A E w A A A A A A A A A A A A A A A A D x A A A A W 0 N v b n R l b n R f V H l w Z X N d L n h t b F B L A Q I t A B Q A A g A I A M W D 8 F h Y i 3 9 Y H g E A A N g B A A A T A A A A A A A A A A A A A A A A A O I B A A B G b 3 J t d W x h c y 9 T Z W N 0 a W 9 u M S 5 t U E s F B g A A A A A D A A M A w g A A A E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0 L A A A A A A A A K w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L V N o Y X J l J T I w Q U Z O J T I w U 3 R h d C U y M D E l M j B z d W 1 t Y X J 5 J T I w J T I w M j N K d W w t M j R K d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M D M 3 N W R m Z S 1 i N m I 3 L T R l N W E t O G Z k N y 0 2 Z D Z m Y j Q w M j Q 0 O D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S V 9 T a G F y Z V 9 B R k 5 f U 3 R h d F 8 x X 3 N 1 b W 1 h c n l f X z I z S n V s X z I 0 S n V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E 2 V D I x O j M w O j E x L j c y N j E 2 N T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k t U 2 h h c m U g Q U Z O I F N 0 Y X Q g M S B z d W 1 t Y X J 5 I C A y M 0 p 1 b C 0 y N E p 1 b i 9 B d X R v U m V t b 3 Z l Z E N v b H V t b n M x L n t D b 2 x 1 b W 4 x L D B 9 J n F 1 b 3 Q 7 L C Z x d W 9 0 O 1 N l Y 3 R p b 2 4 x L 0 k t U 2 h h c m U g Q U Z O I F N 0 Y X Q g M S B z d W 1 t Y X J 5 I C A y M 0 p 1 b C 0 y N E p 1 b i 9 B d X R v U m V t b 3 Z l Z E N v b H V t b n M x L n t D b 2 x 1 b W 4 y L D F 9 J n F 1 b 3 Q 7 L C Z x d W 9 0 O 1 N l Y 3 R p b 2 4 x L 0 k t U 2 h h c m U g Q U Z O I F N 0 Y X Q g M S B z d W 1 t Y X J 5 I C A y M 0 p 1 b C 0 y N E p 1 b i 9 B d X R v U m V t b 3 Z l Z E N v b H V t b n M x L n t D b 2 x 1 b W 4 z L D J 9 J n F 1 b 3 Q 7 L C Z x d W 9 0 O 1 N l Y 3 R p b 2 4 x L 0 k t U 2 h h c m U g Q U Z O I F N 0 Y X Q g M S B z d W 1 t Y X J 5 I C A y M 0 p 1 b C 0 y N E p 1 b i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k t U 2 h h c m U g Q U Z O I F N 0 Y X Q g M S B z d W 1 t Y X J 5 I C A y M 0 p 1 b C 0 y N E p 1 b i 9 B d X R v U m V t b 3 Z l Z E N v b H V t b n M x L n t D b 2 x 1 b W 4 x L D B 9 J n F 1 b 3 Q 7 L C Z x d W 9 0 O 1 N l Y 3 R p b 2 4 x L 0 k t U 2 h h c m U g Q U Z O I F N 0 Y X Q g M S B z d W 1 t Y X J 5 I C A y M 0 p 1 b C 0 y N E p 1 b i 9 B d X R v U m V t b 3 Z l Z E N v b H V t b n M x L n t D b 2 x 1 b W 4 y L D F 9 J n F 1 b 3 Q 7 L C Z x d W 9 0 O 1 N l Y 3 R p b 2 4 x L 0 k t U 2 h h c m U g Q U Z O I F N 0 Y X Q g M S B z d W 1 t Y X J 5 I C A y M 0 p 1 b C 0 y N E p 1 b i 9 B d X R v U m V t b 3 Z l Z E N v b H V t b n M x L n t D b 2 x 1 b W 4 z L D J 9 J n F 1 b 3 Q 7 L C Z x d W 9 0 O 1 N l Y 3 R p b 2 4 x L 0 k t U 2 h h c m U g Q U Z O I F N 0 Y X Q g M S B z d W 1 t Y X J 5 I C A y M 0 p 1 b C 0 y N E p 1 b i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L V N o Y X J l J T I w Q U Z O J T I w U 3 R h d C U y M D E l M j B z d W 1 t Y X J 5 J T I w J T I w M j N K d W w t M j R K d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S 1 T a G F y Z S U y M E F G T i U y M F N 0 Y X Q l M j A x J T I w c 3 V t b W F y e S U y M C U y M D I z S n V s L T I 0 S n V u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w H G 2 f s 0 0 l E m n L g V W o x g R Y A A A A A A g A A A A A A A 2 Y A A M A A A A A Q A A A A t S Q S 1 K h m A k S r R r O B G m i L g w A A A A A E g A A A o A A A A B A A A A A T m 8 H U P G w J P n W / 3 s V g 6 V T D U A A A A L b R Q F j L D 2 x T n s m M O 8 H Z N E 7 o J k Z a s e e N q 7 K R m D q h f F B p N o 9 s t v p M Y q j n 2 L j s l n 6 S I v F b 5 1 n g T Y H U l I Z U c R h b y s w r T b R y s b W r j f L 0 6 b b B u O E s F A A A A M / 5 6 q N h 7 Y s q + T v 9 e 0 t 0 E R S z J m 8 z < / D a t a M a s h u p > 
</file>

<file path=customXml/itemProps1.xml><?xml version="1.0" encoding="utf-8"?>
<ds:datastoreItem xmlns:ds="http://schemas.openxmlformats.org/officeDocument/2006/customXml" ds:itemID="{456A1E78-B48B-4F3D-A1F7-DC49929949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I-Share AFN Stat 1 summary  23J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Radzvickas, Adrienne J</dc:creator>
  <cp:lastModifiedBy>Radzvickas, Adrienne J</cp:lastModifiedBy>
  <cp:lastPrinted>2024-07-16T22:03:39Z</cp:lastPrinted>
  <dcterms:created xsi:type="dcterms:W3CDTF">2024-07-16T21:28:23Z</dcterms:created>
  <dcterms:modified xsi:type="dcterms:W3CDTF">2024-08-07T02:58:39Z</dcterms:modified>
</cp:coreProperties>
</file>