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i\eo\folder\ajr58\My Documents\Annual Stats 2023\"/>
    </mc:Choice>
  </mc:AlternateContent>
  <xr:revisionPtr revIDLastSave="0" documentId="13_ncr:1_{B3A3C89F-F0F3-406B-9E87-413B07514D2A}" xr6:coauthVersionLast="47" xr6:coauthVersionMax="47" xr10:uidLastSave="{00000000-0000-0000-0000-000000000000}"/>
  <bookViews>
    <workbookView xWindow="1480" yWindow="1480" windowWidth="13190" windowHeight="7810" xr2:uid="{4FF263A3-C59B-4348-8312-453F24456D95}"/>
  </bookViews>
  <sheets>
    <sheet name="I-Share AFN Stat 1" sheetId="5" r:id="rId1"/>
    <sheet name="Sheet1" sheetId="1" r:id="rId2"/>
  </sheets>
  <definedNames>
    <definedName name="ExternalData_1" localSheetId="0" hidden="1">'I-Share AFN Stat 1'!$B$1:$D$89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0" i="5" l="1"/>
  <c r="C90" i="5"/>
  <c r="B9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D2444EF-032A-4DC3-98E3-1E3054480DE4}" keepAlive="1" name="Query - I-Share AFN Stat 1 summary  21Jul-22Jun" description="Connection to the 'I-Share AFN Stat 1 summary  21Jul-22Jun' query in the workbook." type="5" refreshedVersion="8" background="1" saveData="1">
    <dbPr connection="Provider=Microsoft.Mashup.OleDb.1;Data Source=$Workbook$;Location=&quot;I-Share AFN Stat 1 summary  21Jul-22Jun&quot;;Extended Properties=&quot;&quot;" command="SELECT * FROM [I-Share AFN Stat 1 summary  21Jul-22Jun]"/>
  </connection>
  <connection id="2" xr16:uid="{0A2D637D-859F-4538-8BFE-6D389E45CD3B}" keepAlive="1" name="Query - I-Share AFN Stat 1 summary  22Jul-23Jun" description="Connection to the 'I-Share AFN Stat 1 summary  22Jul-23Jun' query in the workbook." type="5" refreshedVersion="0" background="1">
    <dbPr connection="Provider=Microsoft.Mashup.OleDb.1;Data Source=$Workbook$;Location=&quot;I-Share AFN Stat 1 summary  22Jul-23Jun&quot;;Extended Properties=&quot;&quot;" command="SELECT * FROM [I-Share AFN Stat 1 summary  22Jul-23Jun]"/>
  </connection>
  <connection id="3" xr16:uid="{6ECE26F2-770D-46A7-BF9B-06E2820237BF}" keepAlive="1" name="Query - I-Share AFN Stat 1 summary  22Jul-23Jun (2)" description="Connection to the 'I-Share AFN Stat 1 summary  22Jul-23Jun (2)' query in the workbook." type="5" refreshedVersion="0" background="1">
    <dbPr connection="Provider=Microsoft.Mashup.OleDb.1;Data Source=$Workbook$;Location=&quot;I-Share AFN Stat 1 summary  22Jul-23Jun (2)&quot;;Extended Properties=&quot;&quot;" command="SELECT * FROM [I-Share AFN Stat 1 summary  22Jul-23Jun (2)]"/>
  </connection>
  <connection id="4" xr16:uid="{39594842-5B48-435D-94AB-D84297571EAA}" keepAlive="1" name="Query - I-Share AFN Stat 1 summary  22Jul-23Jun (3)" description="Connection to the 'I-Share AFN Stat 1 summary  22Jul-23Jun (3)' query in the workbook." type="5" refreshedVersion="8" background="1" saveData="1">
    <dbPr connection="Provider=Microsoft.Mashup.OleDb.1;Data Source=$Workbook$;Location=&quot;I-Share AFN Stat 1 summary  22Jul-23Jun (3)&quot;;Extended Properties=&quot;&quot;" command="SELECT * FROM [I-Share AFN Stat 1 summary  22Jul-23Jun (3)]"/>
  </connection>
</connections>
</file>

<file path=xl/sharedStrings.xml><?xml version="1.0" encoding="utf-8"?>
<sst xmlns="http://schemas.openxmlformats.org/spreadsheetml/2006/main" count="93" uniqueCount="93">
  <si>
    <t>Abraham Lincoln Presidential Library and Museum (ALP)</t>
  </si>
  <si>
    <t>Adler University (ADL)</t>
  </si>
  <si>
    <t>Augustana College (AUG)</t>
  </si>
  <si>
    <t>Aurora University (ARU)</t>
  </si>
  <si>
    <t>Benedictine University (BEN)</t>
  </si>
  <si>
    <t>Black Hawk College (BHC)</t>
  </si>
  <si>
    <t>Bradley University (BRA)</t>
  </si>
  <si>
    <t>Carl Sandburg College (CSC)</t>
  </si>
  <si>
    <t>Catholic Theological Union (CTU)</t>
  </si>
  <si>
    <t>Chicago State University (CSU)</t>
  </si>
  <si>
    <t>College of DuPage (COD)</t>
  </si>
  <si>
    <t>Columbia College (COL)</t>
  </si>
  <si>
    <t>Concordia University (CON)</t>
  </si>
  <si>
    <t>Danville Area Community College (DAC)</t>
  </si>
  <si>
    <t>DePaul University (DPU)</t>
  </si>
  <si>
    <t>Dominican University (DOM)</t>
  </si>
  <si>
    <t>Eastern Illinois University (EIU)</t>
  </si>
  <si>
    <t>Elmhurst College (ELM)</t>
  </si>
  <si>
    <t>Eureka College (ERK)</t>
  </si>
  <si>
    <t>Governors State University (GSU)</t>
  </si>
  <si>
    <t>Greenville University (GRN)</t>
  </si>
  <si>
    <t>Harper College (WRH)</t>
  </si>
  <si>
    <t>Heartland Community College (HRT)</t>
  </si>
  <si>
    <t>Illinois Central College (ICC)</t>
  </si>
  <si>
    <t>Illinois College (ILC)</t>
  </si>
  <si>
    <t>Illinois Eastern Community Colleges (IEC)</t>
  </si>
  <si>
    <t>Illinois Institute of Technology (IIT)</t>
  </si>
  <si>
    <t>Illinois Math and Science Academy (IMS)</t>
  </si>
  <si>
    <t>Illinois State Library (ISL)</t>
  </si>
  <si>
    <t>Illinois State University (ISU)</t>
  </si>
  <si>
    <t>Illinois Valley Community College (IVC)</t>
  </si>
  <si>
    <t>Illinois Wesleyan University (IWU)</t>
  </si>
  <si>
    <t>JKM Library Trust (JKM)</t>
  </si>
  <si>
    <t>John Wood Community College (JWC)</t>
  </si>
  <si>
    <t>Joliet Junior College (JOL)</t>
  </si>
  <si>
    <t>Judson University (JUD)</t>
  </si>
  <si>
    <t>Kankakee Community College (KCC)</t>
  </si>
  <si>
    <t>Kishwaukee College (KIS)</t>
  </si>
  <si>
    <t>Knox College (KNX)</t>
  </si>
  <si>
    <t>Lake Forest College (LFC)</t>
  </si>
  <si>
    <t>Lewis and Clark Community College (LAC)</t>
  </si>
  <si>
    <t>Lewis University (LEW)</t>
  </si>
  <si>
    <t>Lincoln Christian University (LCC)</t>
  </si>
  <si>
    <t>Lincoln Land Community College (LLC)</t>
  </si>
  <si>
    <t>McHenry County College (MHC)</t>
  </si>
  <si>
    <t>McKendree University (MCK)</t>
  </si>
  <si>
    <t>Meadville Lombard Theological School (MLS)</t>
  </si>
  <si>
    <t>Millikin University (MIL)</t>
  </si>
  <si>
    <t>Monmouth College (MON)</t>
  </si>
  <si>
    <t>Moody Bible Institute (MBI)</t>
  </si>
  <si>
    <t>Morton College (MRT)</t>
  </si>
  <si>
    <t>National Louis University (NLU)</t>
  </si>
  <si>
    <t>Newberry Library (NBY)</t>
  </si>
  <si>
    <t>North Central College (NCC)</t>
  </si>
  <si>
    <t>North Park University (NPU)</t>
  </si>
  <si>
    <t>Northeastern Illinois University (NEI)</t>
  </si>
  <si>
    <t>Northern Illinois University (NIU)</t>
  </si>
  <si>
    <t>Northern Seminary (NBT)</t>
  </si>
  <si>
    <t>Oakton Community College (OAK)</t>
  </si>
  <si>
    <t>Olivet Nazarene University (ONU)</t>
  </si>
  <si>
    <t>Parkland College (PRK)</t>
  </si>
  <si>
    <t>Principia College (PRC)</t>
  </si>
  <si>
    <t>Quincy University (QCY)</t>
  </si>
  <si>
    <t>Richland Community College (RCC)</t>
  </si>
  <si>
    <t>Rock Valley College (RVC)</t>
  </si>
  <si>
    <t>Roosevelt University (ROU)</t>
  </si>
  <si>
    <t>Rush University (RSH)</t>
  </si>
  <si>
    <t xml:space="preserve">Saint Francis Medical Center College of Nursing (SFM) 	</t>
  </si>
  <si>
    <t>Saint Xavier University (SXU)</t>
  </si>
  <si>
    <t>Sauk Valley Community College (SVC)</t>
  </si>
  <si>
    <t>School of the Art Institute of Chicago (SAI)</t>
  </si>
  <si>
    <t>South Suburban College (SSC)</t>
  </si>
  <si>
    <t>Southeastern Illinois College (SEI)</t>
  </si>
  <si>
    <t>Southern Illinois University Carbondale (SIC)</t>
  </si>
  <si>
    <t>Southern Illinois University Edwardsville (SIE)</t>
  </si>
  <si>
    <t>Southern Illinois University School of Medicine (SIM)</t>
  </si>
  <si>
    <t>Southwestern Illinois College (SWI)</t>
  </si>
  <si>
    <t>Spertus Institute for Jewish Learning and Leadership (SCJ)</t>
  </si>
  <si>
    <t>Trinity Christian College (TRN)</t>
  </si>
  <si>
    <t>Trinity International University (TIU)</t>
  </si>
  <si>
    <t>Triton College (TRT)</t>
  </si>
  <si>
    <t>University of Illinois at Chicago (UIC)</t>
  </si>
  <si>
    <t>University of Illinois at Springfield (UIS)</t>
  </si>
  <si>
    <t>University of Illinois at Urbana-Champaign (UIU)</t>
  </si>
  <si>
    <t>University of Saint Mary of the Lake Mundelein Seminary (SML)</t>
  </si>
  <si>
    <t>University of St. Francis (USF)</t>
  </si>
  <si>
    <t>Western Illinois University (WIU)</t>
  </si>
  <si>
    <t>Wheaton College (WHE)</t>
  </si>
  <si>
    <t>Totals</t>
  </si>
  <si>
    <t>Institution</t>
  </si>
  <si>
    <t>Total</t>
  </si>
  <si>
    <t>Remote Lending</t>
  </si>
  <si>
    <t>On-Site Lending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</si>
</sst>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/>
    <xf numFmtId="0" fontId="0" fillId="3" borderId="1" xfId="0" applyFill="1" applyBorder="1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F3742DBA-6320-43A1-A359-DD161B491AC4}" autoFormatId="16" applyNumberFormats="0" applyBorderFormats="0" applyFontFormats="0" applyPatternFormats="0" applyAlignmentFormats="0" applyWidthHeightFormats="0">
  <queryTableRefresh nextId="5">
    <queryTableFields count="3">
      <queryTableField id="2" name="On-Site" tableColumnId="2"/>
      <queryTableField id="3" name="Remote" tableColumnId="3"/>
      <queryTableField id="4" name="Total" tableColumnId="4"/>
    </queryTableFields>
    <queryTableDeletedFields count="1">
      <deletedField name="Inst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32B1A0B-F291-48DE-9B18-A4F6396F2CA3}" name="Table_I_Share_AFN_Stat_1_summary__22Jul_23Jun__3" displayName="Table_I_Share_AFN_Stat_1_summary__22Jul_23Jun__3" ref="B1:D90" tableType="queryTable" totalsRowCount="1">
  <autoFilter ref="B1:D89" xr:uid="{C32B1A0B-F291-48DE-9B18-A4F6396F2CA3}"/>
  <tableColumns count="3">
    <tableColumn id="2" xr3:uid="{9236EA04-DC5A-40AC-8B51-8DB07D8B3A6F}" uniqueName="2" name="On-Site Lending" totalsRowFunction="sum" queryTableFieldId="2"/>
    <tableColumn id="3" xr3:uid="{6D518FDA-046D-4C01-8162-537841CB63D1}" uniqueName="3" name="Remote Lending" totalsRowFunction="sum" queryTableFieldId="3"/>
    <tableColumn id="4" xr3:uid="{BC895A9B-D79F-46A8-9025-F5CF432D677C}" uniqueName="4" name="Total" totalsRowFunction="sum" queryTableField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083F4-6FB3-4DFA-BC1C-8FA2B6F8003F}">
  <dimension ref="A1:D90"/>
  <sheetViews>
    <sheetView tabSelected="1" workbookViewId="0">
      <selection activeCell="B4" sqref="B4"/>
    </sheetView>
  </sheetViews>
  <sheetFormatPr defaultRowHeight="14.5" x14ac:dyDescent="0.35"/>
  <cols>
    <col min="1" max="1" width="48.54296875" customWidth="1"/>
    <col min="2" max="2" width="14.7265625" customWidth="1"/>
    <col min="3" max="3" width="17.54296875" customWidth="1"/>
    <col min="4" max="4" width="9.54296875" customWidth="1"/>
  </cols>
  <sheetData>
    <row r="1" spans="1:4" x14ac:dyDescent="0.35">
      <c r="A1" s="1" t="s">
        <v>89</v>
      </c>
      <c r="B1" t="s">
        <v>92</v>
      </c>
      <c r="C1" t="s">
        <v>91</v>
      </c>
      <c r="D1" t="s">
        <v>90</v>
      </c>
    </row>
    <row r="2" spans="1:4" x14ac:dyDescent="0.35">
      <c r="A2" s="2" t="s">
        <v>1</v>
      </c>
      <c r="B2">
        <v>1</v>
      </c>
      <c r="C2">
        <v>105</v>
      </c>
      <c r="D2">
        <v>106</v>
      </c>
    </row>
    <row r="3" spans="1:4" x14ac:dyDescent="0.35">
      <c r="A3" s="3" t="s">
        <v>0</v>
      </c>
      <c r="B3">
        <v>0</v>
      </c>
      <c r="C3">
        <v>0</v>
      </c>
      <c r="D3">
        <v>0</v>
      </c>
    </row>
    <row r="4" spans="1:4" x14ac:dyDescent="0.35">
      <c r="A4" s="2" t="s">
        <v>3</v>
      </c>
      <c r="B4">
        <v>5</v>
      </c>
      <c r="C4">
        <v>210</v>
      </c>
      <c r="D4">
        <v>215</v>
      </c>
    </row>
    <row r="5" spans="1:4" x14ac:dyDescent="0.35">
      <c r="A5" s="3" t="s">
        <v>2</v>
      </c>
      <c r="B5">
        <v>10</v>
      </c>
      <c r="C5">
        <v>532</v>
      </c>
      <c r="D5">
        <v>542</v>
      </c>
    </row>
    <row r="6" spans="1:4" x14ac:dyDescent="0.35">
      <c r="A6" s="2" t="s">
        <v>4</v>
      </c>
      <c r="B6">
        <v>15</v>
      </c>
      <c r="C6">
        <v>350</v>
      </c>
      <c r="D6">
        <v>365</v>
      </c>
    </row>
    <row r="7" spans="1:4" x14ac:dyDescent="0.35">
      <c r="A7" s="3" t="s">
        <v>5</v>
      </c>
      <c r="B7">
        <v>1</v>
      </c>
      <c r="C7">
        <v>304</v>
      </c>
      <c r="D7">
        <v>305</v>
      </c>
    </row>
    <row r="8" spans="1:4" x14ac:dyDescent="0.35">
      <c r="A8" s="2" t="s">
        <v>6</v>
      </c>
      <c r="B8">
        <v>11</v>
      </c>
      <c r="C8">
        <v>1319</v>
      </c>
      <c r="D8">
        <v>1330</v>
      </c>
    </row>
    <row r="9" spans="1:4" x14ac:dyDescent="0.35">
      <c r="A9" s="3" t="s">
        <v>10</v>
      </c>
      <c r="B9">
        <v>31</v>
      </c>
      <c r="C9">
        <v>1786</v>
      </c>
      <c r="D9">
        <v>1817</v>
      </c>
    </row>
    <row r="10" spans="1:4" x14ac:dyDescent="0.35">
      <c r="A10" s="2" t="s">
        <v>11</v>
      </c>
      <c r="B10">
        <v>34</v>
      </c>
      <c r="C10">
        <v>1283</v>
      </c>
      <c r="D10">
        <v>1317</v>
      </c>
    </row>
    <row r="11" spans="1:4" x14ac:dyDescent="0.35">
      <c r="A11" s="3" t="s">
        <v>12</v>
      </c>
      <c r="B11">
        <v>10</v>
      </c>
      <c r="C11">
        <v>329</v>
      </c>
      <c r="D11">
        <v>339</v>
      </c>
    </row>
    <row r="12" spans="1:4" x14ac:dyDescent="0.35">
      <c r="A12" s="2" t="s">
        <v>7</v>
      </c>
      <c r="B12">
        <v>0</v>
      </c>
      <c r="C12">
        <v>300</v>
      </c>
      <c r="D12">
        <v>300</v>
      </c>
    </row>
    <row r="13" spans="1:4" x14ac:dyDescent="0.35">
      <c r="A13" s="3" t="s">
        <v>9</v>
      </c>
      <c r="B13">
        <v>3</v>
      </c>
      <c r="C13">
        <v>368</v>
      </c>
      <c r="D13">
        <v>371</v>
      </c>
    </row>
    <row r="14" spans="1:4" x14ac:dyDescent="0.35">
      <c r="A14" s="2" t="s">
        <v>8</v>
      </c>
      <c r="B14">
        <v>45</v>
      </c>
      <c r="C14">
        <v>692</v>
      </c>
      <c r="D14">
        <v>737</v>
      </c>
    </row>
    <row r="15" spans="1:4" x14ac:dyDescent="0.35">
      <c r="A15" s="3" t="s">
        <v>13</v>
      </c>
      <c r="B15">
        <v>1</v>
      </c>
      <c r="C15">
        <v>217</v>
      </c>
      <c r="D15">
        <v>218</v>
      </c>
    </row>
    <row r="16" spans="1:4" x14ac:dyDescent="0.35">
      <c r="A16" s="2" t="s">
        <v>15</v>
      </c>
      <c r="B16">
        <v>11</v>
      </c>
      <c r="C16">
        <v>408</v>
      </c>
      <c r="D16">
        <v>419</v>
      </c>
    </row>
    <row r="17" spans="1:4" x14ac:dyDescent="0.35">
      <c r="A17" s="3" t="s">
        <v>14</v>
      </c>
      <c r="B17">
        <v>173</v>
      </c>
      <c r="C17">
        <v>3028</v>
      </c>
      <c r="D17">
        <v>3201</v>
      </c>
    </row>
    <row r="18" spans="1:4" x14ac:dyDescent="0.35">
      <c r="A18" s="2" t="s">
        <v>16</v>
      </c>
      <c r="B18">
        <v>30</v>
      </c>
      <c r="C18">
        <v>2686</v>
      </c>
      <c r="D18">
        <v>2716</v>
      </c>
    </row>
    <row r="19" spans="1:4" x14ac:dyDescent="0.35">
      <c r="A19" s="3" t="s">
        <v>17</v>
      </c>
      <c r="B19">
        <v>14</v>
      </c>
      <c r="C19">
        <v>701</v>
      </c>
      <c r="D19">
        <v>715</v>
      </c>
    </row>
    <row r="20" spans="1:4" x14ac:dyDescent="0.35">
      <c r="A20" s="2" t="s">
        <v>18</v>
      </c>
      <c r="B20">
        <v>12</v>
      </c>
      <c r="C20">
        <v>206</v>
      </c>
      <c r="D20">
        <v>218</v>
      </c>
    </row>
    <row r="21" spans="1:4" x14ac:dyDescent="0.35">
      <c r="A21" s="3" t="s">
        <v>20</v>
      </c>
      <c r="B21">
        <v>0</v>
      </c>
      <c r="C21">
        <v>249</v>
      </c>
      <c r="D21">
        <v>249</v>
      </c>
    </row>
    <row r="22" spans="1:4" x14ac:dyDescent="0.35">
      <c r="A22" s="2" t="s">
        <v>19</v>
      </c>
      <c r="B22">
        <v>4</v>
      </c>
      <c r="C22">
        <v>411</v>
      </c>
      <c r="D22">
        <v>415</v>
      </c>
    </row>
    <row r="23" spans="1:4" x14ac:dyDescent="0.35">
      <c r="A23" s="3" t="s">
        <v>22</v>
      </c>
      <c r="B23">
        <v>1</v>
      </c>
      <c r="C23">
        <v>449</v>
      </c>
      <c r="D23">
        <v>450</v>
      </c>
    </row>
    <row r="24" spans="1:4" x14ac:dyDescent="0.35">
      <c r="A24" s="2" t="s">
        <v>23</v>
      </c>
      <c r="B24">
        <v>0</v>
      </c>
      <c r="C24">
        <v>365</v>
      </c>
      <c r="D24">
        <v>365</v>
      </c>
    </row>
    <row r="25" spans="1:4" x14ac:dyDescent="0.35">
      <c r="A25" s="3" t="s">
        <v>25</v>
      </c>
      <c r="B25">
        <v>2</v>
      </c>
      <c r="C25">
        <v>381</v>
      </c>
      <c r="D25">
        <v>383</v>
      </c>
    </row>
    <row r="26" spans="1:4" x14ac:dyDescent="0.35">
      <c r="A26" s="2" t="s">
        <v>26</v>
      </c>
      <c r="B26">
        <v>3</v>
      </c>
      <c r="C26">
        <v>288</v>
      </c>
      <c r="D26">
        <v>291</v>
      </c>
    </row>
    <row r="27" spans="1:4" x14ac:dyDescent="0.35">
      <c r="A27" s="3" t="s">
        <v>24</v>
      </c>
      <c r="B27">
        <v>4</v>
      </c>
      <c r="C27">
        <v>788</v>
      </c>
      <c r="D27">
        <v>792</v>
      </c>
    </row>
    <row r="28" spans="1:4" x14ac:dyDescent="0.35">
      <c r="A28" s="2" t="s">
        <v>27</v>
      </c>
      <c r="B28">
        <v>1</v>
      </c>
      <c r="C28">
        <v>177</v>
      </c>
      <c r="D28">
        <v>178</v>
      </c>
    </row>
    <row r="29" spans="1:4" x14ac:dyDescent="0.35">
      <c r="A29" s="3" t="s">
        <v>28</v>
      </c>
      <c r="B29">
        <v>141</v>
      </c>
      <c r="C29">
        <v>885</v>
      </c>
      <c r="D29">
        <v>1026</v>
      </c>
    </row>
    <row r="30" spans="1:4" x14ac:dyDescent="0.35">
      <c r="A30" s="2" t="s">
        <v>29</v>
      </c>
      <c r="B30">
        <v>679</v>
      </c>
      <c r="C30">
        <v>3690</v>
      </c>
      <c r="D30">
        <v>4369</v>
      </c>
    </row>
    <row r="31" spans="1:4" x14ac:dyDescent="0.35">
      <c r="A31" s="3" t="s">
        <v>30</v>
      </c>
      <c r="B31">
        <v>0</v>
      </c>
      <c r="C31">
        <v>262</v>
      </c>
      <c r="D31">
        <v>262</v>
      </c>
    </row>
    <row r="32" spans="1:4" x14ac:dyDescent="0.35">
      <c r="A32" s="2" t="s">
        <v>31</v>
      </c>
      <c r="B32">
        <v>42</v>
      </c>
      <c r="C32">
        <v>1045</v>
      </c>
      <c r="D32">
        <v>1087</v>
      </c>
    </row>
    <row r="33" spans="1:4" x14ac:dyDescent="0.35">
      <c r="A33" s="3" t="s">
        <v>32</v>
      </c>
      <c r="B33">
        <v>16</v>
      </c>
      <c r="C33">
        <v>744</v>
      </c>
      <c r="D33">
        <v>760</v>
      </c>
    </row>
    <row r="34" spans="1:4" x14ac:dyDescent="0.35">
      <c r="A34" s="2" t="s">
        <v>34</v>
      </c>
      <c r="B34">
        <v>2</v>
      </c>
      <c r="C34">
        <v>537</v>
      </c>
      <c r="D34">
        <v>539</v>
      </c>
    </row>
    <row r="35" spans="1:4" x14ac:dyDescent="0.35">
      <c r="A35" s="3" t="s">
        <v>35</v>
      </c>
      <c r="B35">
        <v>6</v>
      </c>
      <c r="C35">
        <v>306</v>
      </c>
      <c r="D35">
        <v>312</v>
      </c>
    </row>
    <row r="36" spans="1:4" x14ac:dyDescent="0.35">
      <c r="A36" s="2" t="s">
        <v>33</v>
      </c>
      <c r="B36">
        <v>0</v>
      </c>
      <c r="C36">
        <v>68</v>
      </c>
      <c r="D36">
        <v>68</v>
      </c>
    </row>
    <row r="37" spans="1:4" x14ac:dyDescent="0.35">
      <c r="A37" s="3" t="s">
        <v>36</v>
      </c>
      <c r="B37">
        <v>1</v>
      </c>
      <c r="C37">
        <v>378</v>
      </c>
      <c r="D37">
        <v>379</v>
      </c>
    </row>
    <row r="38" spans="1:4" x14ac:dyDescent="0.35">
      <c r="A38" s="2" t="s">
        <v>37</v>
      </c>
      <c r="B38">
        <v>5</v>
      </c>
      <c r="C38">
        <v>390</v>
      </c>
      <c r="D38">
        <v>395</v>
      </c>
    </row>
    <row r="39" spans="1:4" x14ac:dyDescent="0.35">
      <c r="A39" s="3" t="s">
        <v>38</v>
      </c>
      <c r="B39">
        <v>5</v>
      </c>
      <c r="C39">
        <v>738</v>
      </c>
      <c r="D39">
        <v>743</v>
      </c>
    </row>
    <row r="40" spans="1:4" x14ac:dyDescent="0.35">
      <c r="A40" s="2" t="s">
        <v>40</v>
      </c>
      <c r="B40">
        <v>0</v>
      </c>
      <c r="C40">
        <v>271</v>
      </c>
      <c r="D40">
        <v>271</v>
      </c>
    </row>
    <row r="41" spans="1:4" x14ac:dyDescent="0.35">
      <c r="A41" s="3" t="s">
        <v>42</v>
      </c>
      <c r="B41">
        <v>3</v>
      </c>
      <c r="C41">
        <v>641</v>
      </c>
      <c r="D41">
        <v>644</v>
      </c>
    </row>
    <row r="42" spans="1:4" x14ac:dyDescent="0.35">
      <c r="A42" s="2" t="s">
        <v>41</v>
      </c>
      <c r="B42">
        <v>9</v>
      </c>
      <c r="C42">
        <v>259</v>
      </c>
      <c r="D42">
        <v>268</v>
      </c>
    </row>
    <row r="43" spans="1:4" x14ac:dyDescent="0.35">
      <c r="A43" s="3" t="s">
        <v>39</v>
      </c>
      <c r="B43">
        <v>11</v>
      </c>
      <c r="C43">
        <v>751</v>
      </c>
      <c r="D43">
        <v>762</v>
      </c>
    </row>
    <row r="44" spans="1:4" x14ac:dyDescent="0.35">
      <c r="A44" s="2" t="s">
        <v>43</v>
      </c>
      <c r="B44">
        <v>6</v>
      </c>
      <c r="C44">
        <v>772</v>
      </c>
      <c r="D44">
        <v>778</v>
      </c>
    </row>
    <row r="45" spans="1:4" x14ac:dyDescent="0.35">
      <c r="A45" s="2" t="s">
        <v>49</v>
      </c>
      <c r="B45">
        <v>56</v>
      </c>
      <c r="C45">
        <v>1155</v>
      </c>
      <c r="D45">
        <v>1211</v>
      </c>
    </row>
    <row r="46" spans="1:4" x14ac:dyDescent="0.35">
      <c r="A46" s="3" t="s">
        <v>45</v>
      </c>
      <c r="B46">
        <v>1</v>
      </c>
      <c r="C46">
        <v>394</v>
      </c>
      <c r="D46">
        <v>395</v>
      </c>
    </row>
    <row r="47" spans="1:4" x14ac:dyDescent="0.35">
      <c r="A47" s="2" t="s">
        <v>44</v>
      </c>
      <c r="B47">
        <v>7</v>
      </c>
      <c r="C47">
        <v>273</v>
      </c>
      <c r="D47">
        <v>280</v>
      </c>
    </row>
    <row r="48" spans="1:4" x14ac:dyDescent="0.35">
      <c r="A48" s="3" t="s">
        <v>47</v>
      </c>
      <c r="B48">
        <v>2</v>
      </c>
      <c r="C48">
        <v>692</v>
      </c>
      <c r="D48">
        <v>694</v>
      </c>
    </row>
    <row r="49" spans="1:4" x14ac:dyDescent="0.35">
      <c r="A49" s="2" t="s">
        <v>46</v>
      </c>
      <c r="B49">
        <v>0</v>
      </c>
      <c r="C49">
        <v>141</v>
      </c>
      <c r="D49">
        <v>141</v>
      </c>
    </row>
    <row r="50" spans="1:4" x14ac:dyDescent="0.35">
      <c r="A50" s="3" t="s">
        <v>48</v>
      </c>
      <c r="B50">
        <v>41</v>
      </c>
      <c r="C50">
        <v>581</v>
      </c>
      <c r="D50">
        <v>622</v>
      </c>
    </row>
    <row r="51" spans="1:4" x14ac:dyDescent="0.35">
      <c r="A51" s="2" t="s">
        <v>50</v>
      </c>
      <c r="B51">
        <v>3</v>
      </c>
      <c r="C51">
        <v>216</v>
      </c>
      <c r="D51">
        <v>219</v>
      </c>
    </row>
    <row r="52" spans="1:4" x14ac:dyDescent="0.35">
      <c r="A52" s="3" t="s">
        <v>57</v>
      </c>
      <c r="B52">
        <v>0</v>
      </c>
      <c r="C52">
        <v>18</v>
      </c>
      <c r="D52">
        <v>18</v>
      </c>
    </row>
    <row r="53" spans="1:4" x14ac:dyDescent="0.35">
      <c r="A53" s="2" t="s">
        <v>52</v>
      </c>
      <c r="B53">
        <v>0</v>
      </c>
      <c r="C53">
        <v>0</v>
      </c>
      <c r="D53">
        <v>0</v>
      </c>
    </row>
    <row r="54" spans="1:4" x14ac:dyDescent="0.35">
      <c r="A54" s="3" t="s">
        <v>53</v>
      </c>
      <c r="B54">
        <v>46</v>
      </c>
      <c r="C54">
        <v>472</v>
      </c>
      <c r="D54">
        <v>518</v>
      </c>
    </row>
    <row r="55" spans="1:4" x14ac:dyDescent="0.35">
      <c r="A55" s="2" t="s">
        <v>55</v>
      </c>
      <c r="B55">
        <v>46</v>
      </c>
      <c r="C55">
        <v>957</v>
      </c>
      <c r="D55">
        <v>1003</v>
      </c>
    </row>
    <row r="56" spans="1:4" x14ac:dyDescent="0.35">
      <c r="A56" s="3" t="s">
        <v>56</v>
      </c>
      <c r="B56">
        <v>375</v>
      </c>
      <c r="C56">
        <v>3479</v>
      </c>
      <c r="D56">
        <v>3854</v>
      </c>
    </row>
    <row r="57" spans="1:4" x14ac:dyDescent="0.35">
      <c r="A57" s="2" t="s">
        <v>51</v>
      </c>
      <c r="B57">
        <v>1</v>
      </c>
      <c r="C57">
        <v>247</v>
      </c>
      <c r="D57">
        <v>248</v>
      </c>
    </row>
    <row r="58" spans="1:4" x14ac:dyDescent="0.35">
      <c r="A58" s="3" t="s">
        <v>54</v>
      </c>
      <c r="B58">
        <v>45</v>
      </c>
      <c r="C58">
        <v>1323</v>
      </c>
      <c r="D58">
        <v>1368</v>
      </c>
    </row>
    <row r="59" spans="1:4" x14ac:dyDescent="0.35">
      <c r="A59" s="2" t="s">
        <v>58</v>
      </c>
      <c r="B59">
        <v>8</v>
      </c>
      <c r="C59">
        <v>489</v>
      </c>
      <c r="D59">
        <v>497</v>
      </c>
    </row>
    <row r="60" spans="1:4" x14ac:dyDescent="0.35">
      <c r="A60" s="3" t="s">
        <v>59</v>
      </c>
      <c r="B60">
        <v>12</v>
      </c>
      <c r="C60">
        <v>413</v>
      </c>
      <c r="D60">
        <v>425</v>
      </c>
    </row>
    <row r="61" spans="1:4" x14ac:dyDescent="0.35">
      <c r="A61" s="2" t="s">
        <v>61</v>
      </c>
      <c r="B61">
        <v>0</v>
      </c>
      <c r="C61">
        <v>348</v>
      </c>
      <c r="D61">
        <v>348</v>
      </c>
    </row>
    <row r="62" spans="1:4" x14ac:dyDescent="0.35">
      <c r="A62" s="3" t="s">
        <v>60</v>
      </c>
      <c r="B62">
        <v>9</v>
      </c>
      <c r="C62">
        <v>654</v>
      </c>
      <c r="D62">
        <v>663</v>
      </c>
    </row>
    <row r="63" spans="1:4" x14ac:dyDescent="0.35">
      <c r="A63" s="2" t="s">
        <v>62</v>
      </c>
      <c r="B63">
        <v>2</v>
      </c>
      <c r="C63">
        <v>287</v>
      </c>
      <c r="D63">
        <v>289</v>
      </c>
    </row>
    <row r="64" spans="1:4" x14ac:dyDescent="0.35">
      <c r="A64" s="3" t="s">
        <v>63</v>
      </c>
      <c r="B64">
        <v>0</v>
      </c>
      <c r="C64">
        <v>131</v>
      </c>
      <c r="D64">
        <v>131</v>
      </c>
    </row>
    <row r="65" spans="1:4" x14ac:dyDescent="0.35">
      <c r="A65" s="2" t="s">
        <v>65</v>
      </c>
      <c r="B65">
        <v>18</v>
      </c>
      <c r="C65">
        <v>675</v>
      </c>
      <c r="D65">
        <v>693</v>
      </c>
    </row>
    <row r="66" spans="1:4" x14ac:dyDescent="0.35">
      <c r="A66" s="3" t="s">
        <v>66</v>
      </c>
      <c r="B66">
        <v>0</v>
      </c>
      <c r="C66">
        <v>32</v>
      </c>
      <c r="D66">
        <v>32</v>
      </c>
    </row>
    <row r="67" spans="1:4" x14ac:dyDescent="0.35">
      <c r="A67" s="2" t="s">
        <v>64</v>
      </c>
      <c r="B67">
        <v>4</v>
      </c>
      <c r="C67">
        <v>446</v>
      </c>
      <c r="D67">
        <v>450</v>
      </c>
    </row>
    <row r="68" spans="1:4" x14ac:dyDescent="0.35">
      <c r="A68" s="3" t="s">
        <v>70</v>
      </c>
      <c r="B68">
        <v>44</v>
      </c>
      <c r="C68">
        <v>951</v>
      </c>
      <c r="D68">
        <v>995</v>
      </c>
    </row>
    <row r="69" spans="1:4" x14ac:dyDescent="0.35">
      <c r="A69" s="2" t="s">
        <v>77</v>
      </c>
      <c r="B69">
        <v>6</v>
      </c>
      <c r="C69">
        <v>116</v>
      </c>
      <c r="D69">
        <v>122</v>
      </c>
    </row>
    <row r="70" spans="1:4" x14ac:dyDescent="0.35">
      <c r="A70" s="3" t="s">
        <v>72</v>
      </c>
      <c r="B70">
        <v>0</v>
      </c>
      <c r="C70">
        <v>70</v>
      </c>
      <c r="D70">
        <v>70</v>
      </c>
    </row>
    <row r="71" spans="1:4" x14ac:dyDescent="0.35">
      <c r="A71" s="2" t="s">
        <v>67</v>
      </c>
      <c r="B71">
        <v>0</v>
      </c>
      <c r="C71">
        <v>50</v>
      </c>
      <c r="D71">
        <v>50</v>
      </c>
    </row>
    <row r="72" spans="1:4" x14ac:dyDescent="0.35">
      <c r="A72" s="3" t="s">
        <v>73</v>
      </c>
      <c r="B72">
        <v>17</v>
      </c>
      <c r="C72">
        <v>3280</v>
      </c>
      <c r="D72">
        <v>3297</v>
      </c>
    </row>
    <row r="73" spans="1:4" x14ac:dyDescent="0.35">
      <c r="A73" s="2" t="s">
        <v>74</v>
      </c>
      <c r="B73">
        <v>12</v>
      </c>
      <c r="C73">
        <v>541</v>
      </c>
      <c r="D73">
        <v>553</v>
      </c>
    </row>
    <row r="74" spans="1:4" x14ac:dyDescent="0.35">
      <c r="A74" s="3" t="s">
        <v>75</v>
      </c>
      <c r="B74">
        <v>0</v>
      </c>
      <c r="C74">
        <v>66</v>
      </c>
      <c r="D74">
        <v>66</v>
      </c>
    </row>
    <row r="75" spans="1:4" x14ac:dyDescent="0.35">
      <c r="A75" s="2" t="s">
        <v>84</v>
      </c>
      <c r="B75">
        <v>19</v>
      </c>
      <c r="C75">
        <v>954</v>
      </c>
      <c r="D75">
        <v>973</v>
      </c>
    </row>
    <row r="76" spans="1:4" x14ac:dyDescent="0.35">
      <c r="A76" s="3" t="s">
        <v>71</v>
      </c>
      <c r="B76">
        <v>0</v>
      </c>
      <c r="C76">
        <v>6</v>
      </c>
      <c r="D76">
        <v>6</v>
      </c>
    </row>
    <row r="77" spans="1:4" x14ac:dyDescent="0.35">
      <c r="A77" s="2" t="s">
        <v>69</v>
      </c>
      <c r="B77">
        <v>31</v>
      </c>
      <c r="C77">
        <v>681</v>
      </c>
      <c r="D77">
        <v>712</v>
      </c>
    </row>
    <row r="78" spans="1:4" x14ac:dyDescent="0.35">
      <c r="A78" s="3" t="s">
        <v>76</v>
      </c>
      <c r="B78">
        <v>4</v>
      </c>
      <c r="C78">
        <v>247</v>
      </c>
      <c r="D78">
        <v>251</v>
      </c>
    </row>
    <row r="79" spans="1:4" x14ac:dyDescent="0.35">
      <c r="A79" s="2" t="s">
        <v>68</v>
      </c>
      <c r="B79">
        <v>6</v>
      </c>
      <c r="C79">
        <v>507</v>
      </c>
      <c r="D79">
        <v>513</v>
      </c>
    </row>
    <row r="80" spans="1:4" x14ac:dyDescent="0.35">
      <c r="A80" s="3" t="s">
        <v>79</v>
      </c>
      <c r="B80">
        <v>56</v>
      </c>
      <c r="C80">
        <v>953</v>
      </c>
      <c r="D80">
        <v>1009</v>
      </c>
    </row>
    <row r="81" spans="1:4" x14ac:dyDescent="0.35">
      <c r="A81" s="2" t="s">
        <v>78</v>
      </c>
      <c r="B81">
        <v>13</v>
      </c>
      <c r="C81">
        <v>512</v>
      </c>
      <c r="D81">
        <v>525</v>
      </c>
    </row>
    <row r="82" spans="1:4" x14ac:dyDescent="0.35">
      <c r="A82" s="3" t="s">
        <v>80</v>
      </c>
      <c r="B82">
        <v>7</v>
      </c>
      <c r="C82">
        <v>760</v>
      </c>
      <c r="D82">
        <v>767</v>
      </c>
    </row>
    <row r="83" spans="1:4" x14ac:dyDescent="0.35">
      <c r="A83" s="2" t="s">
        <v>81</v>
      </c>
      <c r="B83">
        <v>191</v>
      </c>
      <c r="C83">
        <v>4084</v>
      </c>
      <c r="D83">
        <v>4275</v>
      </c>
    </row>
    <row r="84" spans="1:4" x14ac:dyDescent="0.35">
      <c r="A84" s="3" t="s">
        <v>82</v>
      </c>
      <c r="B84">
        <v>27</v>
      </c>
      <c r="C84">
        <v>73</v>
      </c>
      <c r="D84">
        <v>100</v>
      </c>
    </row>
    <row r="85" spans="1:4" x14ac:dyDescent="0.35">
      <c r="A85" s="2" t="s">
        <v>83</v>
      </c>
      <c r="B85">
        <v>308</v>
      </c>
      <c r="C85">
        <v>13432</v>
      </c>
      <c r="D85">
        <v>13740</v>
      </c>
    </row>
    <row r="86" spans="1:4" x14ac:dyDescent="0.35">
      <c r="A86" s="3" t="s">
        <v>85</v>
      </c>
      <c r="B86">
        <v>8</v>
      </c>
      <c r="C86">
        <v>230</v>
      </c>
      <c r="D86">
        <v>238</v>
      </c>
    </row>
    <row r="87" spans="1:4" x14ac:dyDescent="0.35">
      <c r="A87" s="2" t="s">
        <v>87</v>
      </c>
      <c r="B87">
        <v>522</v>
      </c>
      <c r="C87">
        <v>3567</v>
      </c>
      <c r="D87">
        <v>4089</v>
      </c>
    </row>
    <row r="88" spans="1:4" x14ac:dyDescent="0.35">
      <c r="A88" s="3" t="s">
        <v>86</v>
      </c>
      <c r="B88">
        <v>127</v>
      </c>
      <c r="C88">
        <v>1483</v>
      </c>
      <c r="D88">
        <v>1610</v>
      </c>
    </row>
    <row r="89" spans="1:4" x14ac:dyDescent="0.35">
      <c r="A89" s="2" t="s">
        <v>21</v>
      </c>
      <c r="B89">
        <v>5</v>
      </c>
      <c r="C89">
        <v>2249</v>
      </c>
      <c r="D89">
        <v>2254</v>
      </c>
    </row>
    <row r="90" spans="1:4" x14ac:dyDescent="0.35">
      <c r="A90" s="4" t="s">
        <v>88</v>
      </c>
      <c r="B90">
        <f>SUBTOTAL(109,Table_I_Share_AFN_Stat_1_summary__22Jul_23Jun__3[On-Site Lending])</f>
        <v>3427</v>
      </c>
      <c r="C90">
        <f>SUBTOTAL(109,Table_I_Share_AFN_Stat_1_summary__22Jul_23Jun__3[Remote Lending])</f>
        <v>77904</v>
      </c>
      <c r="D90">
        <f>SUBTOTAL(109,Table_I_Share_AFN_Stat_1_summary__22Jul_23Jun__3[Total])</f>
        <v>81331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C970B-3F4E-4E06-8126-5BD33BF36D1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8 E A A B Q S w M E F A A C A A g A q o j m V m s k 6 J W l A A A A 9 g A A A B I A H A B D b 2 5 m a W c v U G F j a 2 F n Z S 5 4 b W w g o h g A K K A U A A A A A A A A A A A A A A A A A A A A A A A A A A A A h Y 9 L D o I w G I S v Q r q n D y T G k F I W b i U x I R q 3 T a n Q C D + G F s v d X H g k r y B G U X c u Z + a b Z O Z + v f F s b J v g o n t r O k g R w x Q F G l R X G q h S N L h j u E K Z 4 F u p T r L S w Q S D T U Z r U l Q 7 d 0 4 I 8 d 5 j v 8 B d X 5 G I U k Y O + a Z Q t W 5 l a M A 6 C U q j T 6 v 8 3 0 K C 7 1 9 j R I Q Z W + K Y x p h y M p s 8 N / A F o m n v M / 0 x + X p o 3 N B r o S H c F Z z M k p P 3 B / E A U E s D B B Q A A g A I A K q I 5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i O Z W v h G o F 4 g B A A B D C A A A E w A c A E Z v c m 1 1 b G F z L 1 N l Y 3 R p b 2 4 x L m 0 g o h g A K K A U A A A A A A A A A A A A A A A A A A A A A A A A A A A A 7 Z J N T 8 J A E I b P k v A f J v U C S W n s g s b E 9 E B Q I i R + l o u x H t Y y Q M 1 2 1 + z O G o j x v 7 u 1 E D T 4 n e B F e u n 2 f b c 7 s / M + B l P K l I S 4 f I c H 1 U q 1 Y i Z c 4 x C 2 v V 4 j L p b Q 7 p 5 C T J w g B G P z n O s Z A A v 7 V j Q Y 6 1 v p Q Q Q C q V o B 9 8 T K 6 h S d 0 j E P w a F K b Y 6 S a t 1 M Y N B R k t y H q X l J Y r M E V T J S Y o g 6 4 X d 6 d z 8 5 m c F i v 0 n a U l o u X q o a 6 F 4 x l n y z m Y C m 5 N X 9 6 0 M U W Z 4 R 6 s j b 8 n z o K G F z a a K W D 0 c y V c N M j q O Q 7 T I f L q w i j G k m M F o u g 1 M l 8 a b u l 3 f a 9 j o T L s d u J o P Z P R b X H f B b t 2 m g u T Q j p f P y 9 M I 0 t X I A / u O j V 6 q h q 0 7 O A c I p P f m w 0 J n T e 5 L 2 W k H x 3 y u j + Z H R e m s 8 1 a u V T L 7 b 4 Q 9 i Z C + T a / 5 F j G y H N T + P c d n M e m I 8 1 y p 3 3 h C O k b u O z T L K u T P X F y H C 9 V x v C x G n X H B t I t L 2 l 2 S 8 U 7 / A p C c N r T B y J h u x u / Y q C p d Y n L C q D x R x s V 5 A o M b q G 0 g 2 k H w B S X M D y X + C 5 B l Q S w E C L Q A U A A I A C A C q i O Z W a y T o l a U A A A D 2 A A A A E g A A A A A A A A A A A A A A A A A A A A A A Q 2 9 u Z m l n L 1 B h Y 2 t h Z 2 U u e G 1 s U E s B A i 0 A F A A C A A g A q o j m V g / K 6 a u k A A A A 6 Q A A A B M A A A A A A A A A A A A A A A A A 8 Q A A A F t D b 2 5 0 Z W 5 0 X 1 R 5 c G V z X S 5 4 b W x Q S w E C L Q A U A A I A C A C q i O Z W v h G o F 4 g B A A B D C A A A E w A A A A A A A A A A A A A A A A D i A Q A A R m 9 y b X V s Y X M v U 2 V j d G l v b j E u b V B L B Q Y A A A A A A w A D A M I A A A C 3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8 K Q A A A A A A A J o p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x J T I w c 3 V t b W F y e S U y M C U y M D I x S n V s L T I y S n V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c t M D V U M T k 6 N D E 6 M D c u N j k 1 N z I 4 M V o i I C 8 + P E V u d H J 5 I F R 5 c G U 9 I k Z p b G x D b 2 x 1 b W 5 U e X B l c y I g V m F s d W U 9 I n N C Z 0 1 E Q X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S 1 T a G F y Z S B B R k 4 g U 3 R h d C A x I H N 1 b W 1 h c n k g I D I x S n V s L T I y S n V u L 0 F 1 d G 9 S Z W 1 v d m V k Q 2 9 s d W 1 u c z E u e 0 N v b H V t b j E s M H 0 m c X V v d D s s J n F 1 b 3 Q 7 U 2 V j d G l v b j E v S S 1 T a G F y Z S B B R k 4 g U 3 R h d C A x I H N 1 b W 1 h c n k g I D I x S n V s L T I y S n V u L 0 F 1 d G 9 S Z W 1 v d m V k Q 2 9 s d W 1 u c z E u e 0 N v b H V t b j I s M X 0 m c X V v d D s s J n F 1 b 3 Q 7 U 2 V j d G l v b j E v S S 1 T a G F y Z S B B R k 4 g U 3 R h d C A x I H N 1 b W 1 h c n k g I D I x S n V s L T I y S n V u L 0 F 1 d G 9 S Z W 1 v d m V k Q 2 9 s d W 1 u c z E u e 0 N v b H V t b j M s M n 0 m c X V v d D s s J n F 1 b 3 Q 7 U 2 V j d G l v b j E v S S 1 T a G F y Z S B B R k 4 g U 3 R h d C A x I H N 1 b W 1 h c n k g I D I x S n V s L T I y S n V u L 0 F 1 d G 9 S Z W 1 v d m V k Q 2 9 s d W 1 u c z E u e 0 N v b H V t b j Q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S 1 T a G F y Z S B B R k 4 g U 3 R h d C A x I H N 1 b W 1 h c n k g I D I x S n V s L T I y S n V u L 0 F 1 d G 9 S Z W 1 v d m V k Q 2 9 s d W 1 u c z E u e 0 N v b H V t b j E s M H 0 m c X V v d D s s J n F 1 b 3 Q 7 U 2 V j d G l v b j E v S S 1 T a G F y Z S B B R k 4 g U 3 R h d C A x I H N 1 b W 1 h c n k g I D I x S n V s L T I y S n V u L 0 F 1 d G 9 S Z W 1 v d m V k Q 2 9 s d W 1 u c z E u e 0 N v b H V t b j I s M X 0 m c X V v d D s s J n F 1 b 3 Q 7 U 2 V j d G l v b j E v S S 1 T a G F y Z S B B R k 4 g U 3 R h d C A x I H N 1 b W 1 h c n k g I D I x S n V s L T I y S n V u L 0 F 1 d G 9 S Z W 1 v d m V k Q 2 9 s d W 1 u c z E u e 0 N v b H V t b j M s M n 0 m c X V v d D s s J n F 1 b 3 Q 7 U 2 V j d G l v b j E v S S 1 T a G F y Z S B B R k 4 g U 3 R h d C A x I H N 1 b W 1 h c n k g I D I x S n V s L T I y S n V u L 0 F 1 d G 9 S Z W 1 v d m V k Q 2 9 s d W 1 u c z E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k t U 2 h h c m U l M j B B R k 4 l M j B T d G F 0 J T I w M S U y M H N 1 b W 1 h c n k l M j A l M j A y M U p 1 b C 0 y M k p 1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E l M j B z d W 1 t Y X J 5 J T I w J T I w M j F K d W w t M j J K d W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E l M j B z d W 1 t Y X J 5 J T I w J T I w M j J K d W w t M j N K d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N l Q y M T o 0 M D o 0 M i 4 4 N j U x N T Y z W i I g L z 4 8 R W 5 0 c n k g V H l w Z T 0 i R m l s b E N v b H V t b l R 5 c G V z I i B W Y W x 1 Z T 0 i c 0 J n T U R B d z 0 9 I i A v P j x F b n R y e S B U e X B l P S J G a W x s Q 2 9 s d W 1 u T m F t Z X M i I F Z h b H V l P S J z W y Z x d W 9 0 O 0 l u c 3 Q m c X V v d D s s J n F 1 b 3 Q 7 T 2 4 t U 2 l 0 Z S Z x d W 9 0 O y w m c X V v d D t S Z W 1 v d G U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L V N o Y X J l I E F G T i B T d G F 0 I D E g c 3 V t b W F y e S A g M j J K d W w t M j N K d W 4 v Q X V 0 b 1 J l b W 9 2 Z W R D b 2 x 1 b W 5 z M S 5 7 S W 5 z d C w w f S Z x d W 9 0 O y w m c X V v d D t T Z W N 0 a W 9 u M S 9 J L V N o Y X J l I E F G T i B T d G F 0 I D E g c 3 V t b W F y e S A g M j J K d W w t M j N K d W 4 v Q X V 0 b 1 J l b W 9 2 Z W R D b 2 x 1 b W 5 z M S 5 7 T 2 4 t U 2 l 0 Z S w x f S Z x d W 9 0 O y w m c X V v d D t T Z W N 0 a W 9 u M S 9 J L V N o Y X J l I E F G T i B T d G F 0 I D E g c 3 V t b W F y e S A g M j J K d W w t M j N K d W 4 v Q X V 0 b 1 J l b W 9 2 Z W R D b 2 x 1 b W 5 z M S 5 7 U m V t b 3 R l L D J 9 J n F 1 b 3 Q 7 L C Z x d W 9 0 O 1 N l Y 3 R p b 2 4 x L 0 k t U 2 h h c m U g Q U Z O I F N 0 Y X Q g M S B z d W 1 t Y X J 5 I C A y M k p 1 b C 0 y M 0 p 1 b i 9 B d X R v U m V t b 3 Z l Z E N v b H V t b n M x L n t U b 3 R h b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J L V N o Y X J l I E F G T i B T d G F 0 I D E g c 3 V t b W F y e S A g M j J K d W w t M j N K d W 4 v Q X V 0 b 1 J l b W 9 2 Z W R D b 2 x 1 b W 5 z M S 5 7 S W 5 z d C w w f S Z x d W 9 0 O y w m c X V v d D t T Z W N 0 a W 9 u M S 9 J L V N o Y X J l I E F G T i B T d G F 0 I D E g c 3 V t b W F y e S A g M j J K d W w t M j N K d W 4 v Q X V 0 b 1 J l b W 9 2 Z W R D b 2 x 1 b W 5 z M S 5 7 T 2 4 t U 2 l 0 Z S w x f S Z x d W 9 0 O y w m c X V v d D t T Z W N 0 a W 9 u M S 9 J L V N o Y X J l I E F G T i B T d G F 0 I D E g c 3 V t b W F y e S A g M j J K d W w t M j N K d W 4 v Q X V 0 b 1 J l b W 9 2 Z W R D b 2 x 1 b W 5 z M S 5 7 U m V t b 3 R l L D J 9 J n F 1 b 3 Q 7 L C Z x d W 9 0 O 1 N l Y 3 R p b 2 4 x L 0 k t U 2 h h c m U g Q U Z O I F N 0 Y X Q g M S B z d W 1 t Y X J 5 I C A y M k p 1 b C 0 y M 0 p 1 b i 9 B d X R v U m V t b 3 Z l Z E N v b H V t b n M x L n t U b 3 R h b C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S 1 T a G F y Z S U y M E F G T i U y M F N 0 Y X Q l M j A x J T I w c 3 V t b W F y e S U y M C U y M D I y S n V s L T I z S n V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k t U 2 h h c m U l M j B B R k 4 l M j B T d G F 0 J T I w M S U y M H N 1 b W 1 h c n k l M j A l M j A y M k p 1 b C 0 y M 0 p 1 b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E l M j B z d W 1 t Y X J 5 J T I w J T I w M j J K d W w t M j N K d W 4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L V N o Y X J l J T I w Q U Z O J T I w U 3 R h d C U y M D E l M j B z d W 1 t Y X J 5 J T I w J T I w M j J K d W w t M j N K d W 4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N l Q y M T o 1 N D o z M i 4 3 M D c 3 N z Q 5 W i I g L z 4 8 R W 5 0 c n k g V H l w Z T 0 i R m l s b E N v b H V t b l R 5 c G V z I i B W Y W x 1 Z T 0 i c 0 J n T U R B d z 0 9 I i A v P j x F b n R y e S B U e X B l P S J G a W x s Q 2 9 s d W 1 u T m F t Z X M i I F Z h b H V l P S J z W y Z x d W 9 0 O 0 l u c 3 Q m c X V v d D s s J n F 1 b 3 Q 7 T 2 4 t U 2 l 0 Z S Z x d W 9 0 O y w m c X V v d D t S Z W 1 v d G U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L V N o Y X J l I E F G T i B T d G F 0 I D E g c 3 V t b W F y e S A g M j J K d W w t M j N K d W 4 g K D I p L 0 F 1 d G 9 S Z W 1 v d m V k Q 2 9 s d W 1 u c z E u e 0 l u c 3 Q s M H 0 m c X V v d D s s J n F 1 b 3 Q 7 U 2 V j d G l v b j E v S S 1 T a G F y Z S B B R k 4 g U 3 R h d C A x I H N 1 b W 1 h c n k g I D I y S n V s L T I z S n V u I C g y K S 9 B d X R v U m V t b 3 Z l Z E N v b H V t b n M x L n t P b i 1 T a X R l L D F 9 J n F 1 b 3 Q 7 L C Z x d W 9 0 O 1 N l Y 3 R p b 2 4 x L 0 k t U 2 h h c m U g Q U Z O I F N 0 Y X Q g M S B z d W 1 t Y X J 5 I C A y M k p 1 b C 0 y M 0 p 1 b i A o M i k v Q X V 0 b 1 J l b W 9 2 Z W R D b 2 x 1 b W 5 z M S 5 7 U m V t b 3 R l L D J 9 J n F 1 b 3 Q 7 L C Z x d W 9 0 O 1 N l Y 3 R p b 2 4 x L 0 k t U 2 h h c m U g Q U Z O I F N 0 Y X Q g M S B z d W 1 t Y X J 5 I C A y M k p 1 b C 0 y M 0 p 1 b i A o M i k v Q X V 0 b 1 J l b W 9 2 Z W R D b 2 x 1 b W 5 z M S 5 7 V G 9 0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S 1 T a G F y Z S B B R k 4 g U 3 R h d C A x I H N 1 b W 1 h c n k g I D I y S n V s L T I z S n V u I C g y K S 9 B d X R v U m V t b 3 Z l Z E N v b H V t b n M x L n t J b n N 0 L D B 9 J n F 1 b 3 Q 7 L C Z x d W 9 0 O 1 N l Y 3 R p b 2 4 x L 0 k t U 2 h h c m U g Q U Z O I F N 0 Y X Q g M S B z d W 1 t Y X J 5 I C A y M k p 1 b C 0 y M 0 p 1 b i A o M i k v Q X V 0 b 1 J l b W 9 2 Z W R D b 2 x 1 b W 5 z M S 5 7 T 2 4 t U 2 l 0 Z S w x f S Z x d W 9 0 O y w m c X V v d D t T Z W N 0 a W 9 u M S 9 J L V N o Y X J l I E F G T i B T d G F 0 I D E g c 3 V t b W F y e S A g M j J K d W w t M j N K d W 4 g K D I p L 0 F 1 d G 9 S Z W 1 v d m V k Q 2 9 s d W 1 u c z E u e 1 J l b W 9 0 Z S w y f S Z x d W 9 0 O y w m c X V v d D t T Z W N 0 a W 9 u M S 9 J L V N o Y X J l I E F G T i B T d G F 0 I D E g c 3 V t b W F y e S A g M j J K d W w t M j N K d W 4 g K D I p L 0 F 1 d G 9 S Z W 1 v d m V k Q 2 9 s d W 1 u c z E u e 1 R v d G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L V N o Y X J l J T I w Q U Z O J T I w U 3 R h d C U y M D E l M j B z d W 1 t Y X J 5 J T I w J T I w M j J K d W w t M j N K d W 4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x J T I w c 3 V t b W F y e S U y M C U y M D I y S n V s L T I z S n V u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k t U 2 h h c m U l M j B B R k 4 l M j B T d G F 0 J T I w M S U y M H N 1 b W 1 h c n k l M j A l M j A y M k p 1 b C 0 y M 0 p 1 b i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k t U 2 h h c m U l M j B B R k 4 l M j B T d G F 0 J T I w M S U y M H N 1 b W 1 h c n k l M j A l M j A y M k p 1 b C 0 y M 0 p 1 b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x l X 0 l f U 2 h h c m V f Q U Z O X 1 N 0 Y X R f M V 9 z d W 1 t Y X J 5 X 1 8 y M k p 1 b F 8 y M 0 p 1 b l 9 f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y 0 w N l Q y M j o w M j o 0 M i 4 5 N D c 1 O D k w W i I g L z 4 8 R W 5 0 c n k g V H l w Z T 0 i R m l s b E N v b H V t b l R 5 c G V z I i B W Y W x 1 Z T 0 i c 0 J n T U R B d z 0 9 I i A v P j x F b n R y e S B U e X B l P S J G a W x s Q 2 9 s d W 1 u T m F t Z X M i I F Z h b H V l P S J z W y Z x d W 9 0 O 0 l u c 3 Q m c X V v d D s s J n F 1 b 3 Q 7 T 2 4 t U 2 l 0 Z S Z x d W 9 0 O y w m c X V v d D t S Z W 1 v d G U m c X V v d D s s J n F 1 b 3 Q 7 V G 9 0 Y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L V N o Y X J l I E F G T i B T d G F 0 I D E g c 3 V t b W F y e S A g M j J K d W w t M j N K d W 4 g K D M p L 0 F 1 d G 9 S Z W 1 v d m V k Q 2 9 s d W 1 u c z E u e 0 l u c 3 Q s M H 0 m c X V v d D s s J n F 1 b 3 Q 7 U 2 V j d G l v b j E v S S 1 T a G F y Z S B B R k 4 g U 3 R h d C A x I H N 1 b W 1 h c n k g I D I y S n V s L T I z S n V u I C g z K S 9 B d X R v U m V t b 3 Z l Z E N v b H V t b n M x L n t P b i 1 T a X R l L D F 9 J n F 1 b 3 Q 7 L C Z x d W 9 0 O 1 N l Y 3 R p b 2 4 x L 0 k t U 2 h h c m U g Q U Z O I F N 0 Y X Q g M S B z d W 1 t Y X J 5 I C A y M k p 1 b C 0 y M 0 p 1 b i A o M y k v Q X V 0 b 1 J l b W 9 2 Z W R D b 2 x 1 b W 5 z M S 5 7 U m V t b 3 R l L D J 9 J n F 1 b 3 Q 7 L C Z x d W 9 0 O 1 N l Y 3 R p b 2 4 x L 0 k t U 2 h h c m U g Q U Z O I F N 0 Y X Q g M S B z d W 1 t Y X J 5 I C A y M k p 1 b C 0 y M 0 p 1 b i A o M y k v Q X V 0 b 1 J l b W 9 2 Z W R D b 2 x 1 b W 5 z M S 5 7 V G 9 0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S S 1 T a G F y Z S B B R k 4 g U 3 R h d C A x I H N 1 b W 1 h c n k g I D I y S n V s L T I z S n V u I C g z K S 9 B d X R v U m V t b 3 Z l Z E N v b H V t b n M x L n t J b n N 0 L D B 9 J n F 1 b 3 Q 7 L C Z x d W 9 0 O 1 N l Y 3 R p b 2 4 x L 0 k t U 2 h h c m U g Q U Z O I F N 0 Y X Q g M S B z d W 1 t Y X J 5 I C A y M k p 1 b C 0 y M 0 p 1 b i A o M y k v Q X V 0 b 1 J l b W 9 2 Z W R D b 2 x 1 b W 5 z M S 5 7 T 2 4 t U 2 l 0 Z S w x f S Z x d W 9 0 O y w m c X V v d D t T Z W N 0 a W 9 u M S 9 J L V N o Y X J l I E F G T i B T d G F 0 I D E g c 3 V t b W F y e S A g M j J K d W w t M j N K d W 4 g K D M p L 0 F 1 d G 9 S Z W 1 v d m V k Q 2 9 s d W 1 u c z E u e 1 J l b W 9 0 Z S w y f S Z x d W 9 0 O y w m c X V v d D t T Z W N 0 a W 9 u M S 9 J L V N o Y X J l I E F G T i B T d G F 0 I D E g c 3 V t b W F y e S A g M j J K d W w t M j N K d W 4 g K D M p L 0 F 1 d G 9 S Z W 1 v d m V k Q 2 9 s d W 1 u c z E u e 1 R v d G F s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L V N o Y X J l J T I w Q U Z O J T I w U 3 R h d C U y M D E l M j B z d W 1 t Y X J 5 J T I w J T I w M j J K d W w t M j N K d W 4 l M j A o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S 1 T a G F y Z S U y M E F G T i U y M F N 0 Y X Q l M j A x J T I w c 3 V t b W F y e S U y M C U y M D I y S n V s L T I z S n V u J T I w K D M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k t U 2 h h c m U l M j B B R k 4 l M j B T d G F 0 J T I w M S U y M H N 1 b W 1 h c n k l M j A l M j A y M k p 1 b C 0 y M 0 p 1 b i U y M C g z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4 C u Z 2 G r j 9 S a 9 2 O B / u R I t G A A A A A A I A A A A A A A N m A A D A A A A A E A A A A K T 9 w 0 w X P 2 b o q r 3 Q + d / r 9 6 8 A A A A A B I A A A K A A A A A Q A A A A E L I R f / D s 1 / c w v X z E + i U Q N l A A A A B O 4 5 F f O j j L Z 3 U n d c B A j p c k j m P 4 u u 4 v 8 O H / z B O A o Y H D u c b w a N R u I 1 c n b f R q b e K W + b L 3 w H 7 / C E B e 8 2 G j w d Z x F 8 1 r f W F 1 w Q n b o 2 Q 8 z / T e b + s Q i R Q A A A A g u 3 X l S H v j D R l D u D z P Z z r t f y M V U Q = = < / D a t a M a s h u p > 
</file>

<file path=customXml/itemProps1.xml><?xml version="1.0" encoding="utf-8"?>
<ds:datastoreItem xmlns:ds="http://schemas.openxmlformats.org/officeDocument/2006/customXml" ds:itemID="{740A82BB-ED8B-423E-98B3-AB435E882E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I-Share AFN Stat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Radzvickas, Adrienne J</dc:creator>
  <cp:lastModifiedBy>Radzvickas, Adrienne J</cp:lastModifiedBy>
  <dcterms:created xsi:type="dcterms:W3CDTF">2022-07-05T19:40:23Z</dcterms:created>
  <dcterms:modified xsi:type="dcterms:W3CDTF">2023-07-06T22:24:07Z</dcterms:modified>
</cp:coreProperties>
</file>