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55FA31F-FE87-49B3-A76F-617209030D47}" xr6:coauthVersionLast="47" xr6:coauthVersionMax="47" xr10:uidLastSave="{00000000-0000-0000-0000-000000000000}"/>
  <bookViews>
    <workbookView xWindow="7970" yWindow="1780" windowWidth="29740" windowHeight="164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E96" i="1"/>
  <c r="D96" i="1"/>
  <c r="C96" i="1"/>
  <c r="B9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4" i="1"/>
</calcChain>
</file>

<file path=xl/sharedStrings.xml><?xml version="1.0" encoding="utf-8"?>
<sst xmlns="http://schemas.openxmlformats.org/spreadsheetml/2006/main" count="102" uniqueCount="102">
  <si>
    <t>Requested From</t>
  </si>
  <si>
    <t>Initiated Requests</t>
  </si>
  <si>
    <t>Canceled Requests</t>
  </si>
  <si>
    <t>Unfilled Requests</t>
  </si>
  <si>
    <t>Deleted Requests</t>
  </si>
  <si>
    <t>Filled Requests</t>
  </si>
  <si>
    <t>Grand Total</t>
  </si>
  <si>
    <t>Adler University</t>
  </si>
  <si>
    <t>Augustana College</t>
  </si>
  <si>
    <t>Aurora University</t>
  </si>
  <si>
    <t>Benedictine University</t>
  </si>
  <si>
    <t>Black Hawk College</t>
  </si>
  <si>
    <t>Bradley University</t>
  </si>
  <si>
    <t>Carl Sandburg College</t>
  </si>
  <si>
    <t>Catholic Theological Union</t>
  </si>
  <si>
    <t>Chicago State University</t>
  </si>
  <si>
    <t>Chicago Theological Seminary</t>
  </si>
  <si>
    <t>City Colleges of Chicago</t>
  </si>
  <si>
    <t>College of DuPage</t>
  </si>
  <si>
    <t>College of Lake County</t>
  </si>
  <si>
    <t>Columbia College Chicago</t>
  </si>
  <si>
    <t>Concordia University Chicago</t>
  </si>
  <si>
    <t>Danville Area Community College</t>
  </si>
  <si>
    <t>DePaul University</t>
  </si>
  <si>
    <t>Dominican University</t>
  </si>
  <si>
    <t>Eastern Illinois University</t>
  </si>
  <si>
    <t>Elgin Community College</t>
  </si>
  <si>
    <t>Elmhurst College</t>
  </si>
  <si>
    <t>Eureka College</t>
  </si>
  <si>
    <t>Governors State University</t>
  </si>
  <si>
    <t>Greenville University</t>
  </si>
  <si>
    <t>Heartland Community College</t>
  </si>
  <si>
    <t>Illinois Central College</t>
  </si>
  <si>
    <t>Illinois College</t>
  </si>
  <si>
    <t>Illinois College of Optometry</t>
  </si>
  <si>
    <t>Illinois Eastern Community Colleges</t>
  </si>
  <si>
    <t>Illinois Institute of Technology</t>
  </si>
  <si>
    <t>Illinois Math and Science Academy</t>
  </si>
  <si>
    <t>Illinois State Library</t>
  </si>
  <si>
    <t>Illinois State University</t>
  </si>
  <si>
    <t>Illinois Valley Community College</t>
  </si>
  <si>
    <t>Illinois Wesleyan University</t>
  </si>
  <si>
    <t>JKM Library Trust</t>
  </si>
  <si>
    <t>John Wood Community College</t>
  </si>
  <si>
    <t>Joliet Junior College</t>
  </si>
  <si>
    <t>Judson University</t>
  </si>
  <si>
    <t>Kankakee Community College</t>
  </si>
  <si>
    <t>Kishwaukee College</t>
  </si>
  <si>
    <t>Knox College</t>
  </si>
  <si>
    <t>Lake Forest College</t>
  </si>
  <si>
    <t>Lewis University</t>
  </si>
  <si>
    <t>Lewis and Clark Community College</t>
  </si>
  <si>
    <t>Lincoln Land Community College</t>
  </si>
  <si>
    <t>McHenry County College</t>
  </si>
  <si>
    <t>McKendree University</t>
  </si>
  <si>
    <t>Meadville Lombard Theological School</t>
  </si>
  <si>
    <t>Millikin University</t>
  </si>
  <si>
    <t>Monmouth College</t>
  </si>
  <si>
    <t>Moody Bible Institute</t>
  </si>
  <si>
    <t>Morton College</t>
  </si>
  <si>
    <t>National-Louis University</t>
  </si>
  <si>
    <t>North Central College</t>
  </si>
  <si>
    <t>North Park University</t>
  </si>
  <si>
    <t>Northeastern Illinois University</t>
  </si>
  <si>
    <t>Northern Illinois University</t>
  </si>
  <si>
    <t>Northern Seminary</t>
  </si>
  <si>
    <t>Olivet Nazarene University</t>
  </si>
  <si>
    <t>Parkland College</t>
  </si>
  <si>
    <t>Prairie State College</t>
  </si>
  <si>
    <t>Principia College</t>
  </si>
  <si>
    <t>Quincy University</t>
  </si>
  <si>
    <t>Richland Community College</t>
  </si>
  <si>
    <t>Rock Valley College</t>
  </si>
  <si>
    <t>Roosevelt University</t>
  </si>
  <si>
    <t>Rush University</t>
  </si>
  <si>
    <t>Saint Francis Medical Center College of Nursing</t>
  </si>
  <si>
    <t>Saint John's College of Nursing</t>
  </si>
  <si>
    <t>Saint Xavier University</t>
  </si>
  <si>
    <t>Sauk Valley Community College</t>
  </si>
  <si>
    <t>School of the Art Institute of Chicago</t>
  </si>
  <si>
    <t>South Suburban College</t>
  </si>
  <si>
    <t>Southeastern Illinois College</t>
  </si>
  <si>
    <t>Southern Illinois University Carbondale</t>
  </si>
  <si>
    <t>Southern Illinois University Edwardsville</t>
  </si>
  <si>
    <t>Southern Illinois University-School of Medicine</t>
  </si>
  <si>
    <t>Southwestern Illinois College</t>
  </si>
  <si>
    <t>Spertus Institute of Jewish Studies</t>
  </si>
  <si>
    <t>Trinity Christian College</t>
  </si>
  <si>
    <t>Trinity International University</t>
  </si>
  <si>
    <t>Triton College</t>
  </si>
  <si>
    <t>University of Illinois at Chicago</t>
  </si>
  <si>
    <t>University of Illinois at Springfield</t>
  </si>
  <si>
    <t>University of Illinois at Urbana-Champaign</t>
  </si>
  <si>
    <t>University of Saint Mary of the Lake Mundelein Seminary</t>
  </si>
  <si>
    <t>University of St. Francis</t>
  </si>
  <si>
    <t>Western Illinois University</t>
  </si>
  <si>
    <t>Wheaton College</t>
  </si>
  <si>
    <t>William Rainey Harper College</t>
  </si>
  <si>
    <t>I-ShareAFNStat5-RequestsOfMyItems</t>
  </si>
  <si>
    <t>Rots Inclusion</t>
  </si>
  <si>
    <t>Percentage of Requests Filled</t>
  </si>
  <si>
    <t>Oakton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</si>
</sst>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b/>
      <sz val="10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Calibri"/>
      <family val="2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F0F4FA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right"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9" fontId="5" fillId="0" borderId="0" xfId="1" applyFont="1"/>
    <xf numFmtId="9" fontId="6" fillId="4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0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6"/>
  <sheetViews>
    <sheetView showGridLines="0" tabSelected="1" topLeftCell="A91" zoomScale="228" zoomScaleNormal="228" workbookViewId="0">
      <selection activeCell="D98" sqref="D98"/>
    </sheetView>
  </sheetViews>
  <sheetFormatPr defaultRowHeight="14.5" x14ac:dyDescent="0.35"/>
  <cols>
    <col min="1" max="1" width="14.90625" customWidth="1"/>
    <col min="2" max="2" width="7.453125" customWidth="1"/>
    <col min="3" max="3" width="8.08984375" customWidth="1"/>
    <col min="4" max="4" width="8.1796875" customWidth="1"/>
    <col min="5" max="7" width="8.08984375" customWidth="1"/>
    <col min="8" max="8" width="7.54296875" style="10" customWidth="1"/>
    <col min="9" max="9" width="0.7265625" customWidth="1"/>
    <col min="10" max="13" width="0.81640625" customWidth="1"/>
  </cols>
  <sheetData>
    <row r="1" spans="1:8" ht="39" x14ac:dyDescent="0.35">
      <c r="A1" s="1" t="s">
        <v>98</v>
      </c>
    </row>
    <row r="3" spans="1:8" ht="21" x14ac:dyDescent="0.35">
      <c r="A3" s="2" t="s">
        <v>0</v>
      </c>
      <c r="B3" s="2" t="s">
        <v>99</v>
      </c>
      <c r="C3" s="2" t="s">
        <v>1</v>
      </c>
      <c r="D3" s="3" t="s">
        <v>5</v>
      </c>
      <c r="E3" s="2" t="s">
        <v>3</v>
      </c>
      <c r="F3" s="2" t="s">
        <v>2</v>
      </c>
      <c r="G3" s="2" t="s">
        <v>4</v>
      </c>
      <c r="H3" s="11" t="s">
        <v>100</v>
      </c>
    </row>
    <row r="4" spans="1:8" x14ac:dyDescent="0.35">
      <c r="A4" s="4" t="s">
        <v>7</v>
      </c>
      <c r="B4" s="5">
        <v>989</v>
      </c>
      <c r="C4" s="5">
        <v>154</v>
      </c>
      <c r="D4" s="6">
        <v>119</v>
      </c>
      <c r="E4" s="5">
        <v>32</v>
      </c>
      <c r="F4" s="5">
        <v>3</v>
      </c>
      <c r="G4" s="5">
        <v>0</v>
      </c>
      <c r="H4" s="10">
        <f>(D4/C4)</f>
        <v>0.77272727272727271</v>
      </c>
    </row>
    <row r="5" spans="1:8" x14ac:dyDescent="0.35">
      <c r="A5" s="4" t="s">
        <v>8</v>
      </c>
      <c r="B5" s="5">
        <v>4602</v>
      </c>
      <c r="C5" s="5">
        <v>581</v>
      </c>
      <c r="D5" s="6">
        <v>543</v>
      </c>
      <c r="E5" s="5">
        <v>23</v>
      </c>
      <c r="F5" s="5">
        <v>15</v>
      </c>
      <c r="G5" s="5">
        <v>0</v>
      </c>
      <c r="H5" s="10">
        <f t="shared" ref="H5:H68" si="0">(D5/C5)</f>
        <v>0.93459552495697074</v>
      </c>
    </row>
    <row r="6" spans="1:8" x14ac:dyDescent="0.35">
      <c r="A6" s="4" t="s">
        <v>9</v>
      </c>
      <c r="B6" s="5">
        <v>2077</v>
      </c>
      <c r="C6" s="5">
        <v>282</v>
      </c>
      <c r="D6" s="6">
        <v>242</v>
      </c>
      <c r="E6" s="5">
        <v>32</v>
      </c>
      <c r="F6" s="5">
        <v>8</v>
      </c>
      <c r="G6" s="5">
        <v>0</v>
      </c>
      <c r="H6" s="10">
        <f t="shared" si="0"/>
        <v>0.85815602836879434</v>
      </c>
    </row>
    <row r="7" spans="1:8" x14ac:dyDescent="0.35">
      <c r="A7" s="4" t="s">
        <v>10</v>
      </c>
      <c r="B7" s="5">
        <v>3268</v>
      </c>
      <c r="C7" s="5">
        <v>411</v>
      </c>
      <c r="D7" s="6">
        <v>350</v>
      </c>
      <c r="E7" s="5">
        <v>46</v>
      </c>
      <c r="F7" s="5">
        <v>15</v>
      </c>
      <c r="G7" s="5">
        <v>0</v>
      </c>
      <c r="H7" s="10">
        <f t="shared" si="0"/>
        <v>0.85158150851581504</v>
      </c>
    </row>
    <row r="8" spans="1:8" x14ac:dyDescent="0.35">
      <c r="A8" s="4" t="s">
        <v>11</v>
      </c>
      <c r="B8" s="5">
        <v>2607</v>
      </c>
      <c r="C8" s="5">
        <v>322</v>
      </c>
      <c r="D8" s="6">
        <v>293</v>
      </c>
      <c r="E8" s="5">
        <v>15</v>
      </c>
      <c r="F8" s="5">
        <v>15</v>
      </c>
      <c r="G8" s="5">
        <v>0</v>
      </c>
      <c r="H8" s="10">
        <f t="shared" si="0"/>
        <v>0.90993788819875776</v>
      </c>
    </row>
    <row r="9" spans="1:8" x14ac:dyDescent="0.35">
      <c r="A9" s="4" t="s">
        <v>12</v>
      </c>
      <c r="B9" s="5">
        <v>8559</v>
      </c>
      <c r="C9" s="5">
        <v>1343</v>
      </c>
      <c r="D9" s="6">
        <v>1258</v>
      </c>
      <c r="E9" s="5">
        <v>46</v>
      </c>
      <c r="F9" s="5">
        <v>39</v>
      </c>
      <c r="G9" s="5">
        <v>0</v>
      </c>
      <c r="H9" s="10">
        <f t="shared" si="0"/>
        <v>0.93670886075949367</v>
      </c>
    </row>
    <row r="10" spans="1:8" x14ac:dyDescent="0.35">
      <c r="A10" s="4" t="s">
        <v>13</v>
      </c>
      <c r="B10" s="5">
        <v>2473</v>
      </c>
      <c r="C10" s="5">
        <v>401</v>
      </c>
      <c r="D10" s="6">
        <v>325</v>
      </c>
      <c r="E10" s="5">
        <v>65</v>
      </c>
      <c r="F10" s="5">
        <v>11</v>
      </c>
      <c r="G10" s="5">
        <v>0</v>
      </c>
      <c r="H10" s="10">
        <f t="shared" si="0"/>
        <v>0.81047381546134667</v>
      </c>
    </row>
    <row r="11" spans="1:8" ht="21" x14ac:dyDescent="0.35">
      <c r="A11" s="4" t="s">
        <v>14</v>
      </c>
      <c r="B11" s="5">
        <v>2920</v>
      </c>
      <c r="C11" s="5">
        <v>604</v>
      </c>
      <c r="D11" s="6">
        <v>570</v>
      </c>
      <c r="E11" s="5">
        <v>25</v>
      </c>
      <c r="F11" s="5">
        <v>9</v>
      </c>
      <c r="G11" s="5">
        <v>0</v>
      </c>
      <c r="H11" s="10">
        <f t="shared" si="0"/>
        <v>0.94370860927152322</v>
      </c>
    </row>
    <row r="12" spans="1:8" ht="21" x14ac:dyDescent="0.35">
      <c r="A12" s="4" t="s">
        <v>15</v>
      </c>
      <c r="B12" s="5">
        <v>3198</v>
      </c>
      <c r="C12" s="5">
        <v>383</v>
      </c>
      <c r="D12" s="6">
        <v>301</v>
      </c>
      <c r="E12" s="5">
        <v>70</v>
      </c>
      <c r="F12" s="5">
        <v>13</v>
      </c>
      <c r="G12" s="5">
        <v>0</v>
      </c>
      <c r="H12" s="10">
        <f t="shared" si="0"/>
        <v>0.78590078328981727</v>
      </c>
    </row>
    <row r="13" spans="1:8" ht="21" x14ac:dyDescent="0.35">
      <c r="A13" s="4" t="s">
        <v>16</v>
      </c>
      <c r="B13" s="5">
        <v>2461</v>
      </c>
      <c r="C13" s="5">
        <v>375</v>
      </c>
      <c r="D13" s="6">
        <v>336</v>
      </c>
      <c r="E13" s="5">
        <v>31</v>
      </c>
      <c r="F13" s="5">
        <v>8</v>
      </c>
      <c r="G13" s="5">
        <v>0</v>
      </c>
      <c r="H13" s="10">
        <f t="shared" si="0"/>
        <v>0.89600000000000002</v>
      </c>
    </row>
    <row r="14" spans="1:8" ht="21" x14ac:dyDescent="0.35">
      <c r="A14" s="4" t="s">
        <v>17</v>
      </c>
      <c r="B14" s="5">
        <v>10541</v>
      </c>
      <c r="C14" s="5">
        <v>2179</v>
      </c>
      <c r="D14" s="6">
        <v>1747</v>
      </c>
      <c r="E14" s="5">
        <v>361</v>
      </c>
      <c r="F14" s="5">
        <v>71</v>
      </c>
      <c r="G14" s="5">
        <v>0</v>
      </c>
      <c r="H14" s="10">
        <f t="shared" si="0"/>
        <v>0.80174391922900412</v>
      </c>
    </row>
    <row r="15" spans="1:8" x14ac:dyDescent="0.35">
      <c r="A15" s="4" t="s">
        <v>18</v>
      </c>
      <c r="B15" s="5">
        <v>9868</v>
      </c>
      <c r="C15" s="5">
        <v>1897</v>
      </c>
      <c r="D15" s="6">
        <v>1791</v>
      </c>
      <c r="E15" s="5">
        <v>51</v>
      </c>
      <c r="F15" s="5">
        <v>55</v>
      </c>
      <c r="G15" s="5">
        <v>0</v>
      </c>
      <c r="H15" s="10">
        <f t="shared" si="0"/>
        <v>0.94412229836584083</v>
      </c>
    </row>
    <row r="16" spans="1:8" x14ac:dyDescent="0.35">
      <c r="A16" s="4" t="s">
        <v>19</v>
      </c>
      <c r="B16" s="5">
        <v>4708</v>
      </c>
      <c r="C16" s="5">
        <v>953</v>
      </c>
      <c r="D16" s="6">
        <v>861</v>
      </c>
      <c r="E16" s="5">
        <v>71</v>
      </c>
      <c r="F16" s="5">
        <v>21</v>
      </c>
      <c r="G16" s="5">
        <v>0</v>
      </c>
      <c r="H16" s="10">
        <f t="shared" si="0"/>
        <v>0.90346274921301151</v>
      </c>
    </row>
    <row r="17" spans="1:8" ht="21" x14ac:dyDescent="0.35">
      <c r="A17" s="4" t="s">
        <v>20</v>
      </c>
      <c r="B17" s="5">
        <v>7713</v>
      </c>
      <c r="C17" s="5">
        <v>1569</v>
      </c>
      <c r="D17" s="6">
        <v>1183</v>
      </c>
      <c r="E17" s="5">
        <v>332</v>
      </c>
      <c r="F17" s="5">
        <v>54</v>
      </c>
      <c r="G17" s="5">
        <v>0</v>
      </c>
      <c r="H17" s="10">
        <f t="shared" si="0"/>
        <v>0.75398342893562775</v>
      </c>
    </row>
    <row r="18" spans="1:8" ht="21" x14ac:dyDescent="0.35">
      <c r="A18" s="4" t="s">
        <v>21</v>
      </c>
      <c r="B18" s="5">
        <v>2889</v>
      </c>
      <c r="C18" s="5">
        <v>344</v>
      </c>
      <c r="D18" s="6">
        <v>297</v>
      </c>
      <c r="E18" s="5">
        <v>31</v>
      </c>
      <c r="F18" s="5">
        <v>14</v>
      </c>
      <c r="G18" s="5">
        <v>2</v>
      </c>
      <c r="H18" s="10">
        <f t="shared" si="0"/>
        <v>0.86337209302325579</v>
      </c>
    </row>
    <row r="19" spans="1:8" ht="21" x14ac:dyDescent="0.35">
      <c r="A19" s="4" t="s">
        <v>22</v>
      </c>
      <c r="B19" s="5">
        <v>1363</v>
      </c>
      <c r="C19" s="5">
        <v>121</v>
      </c>
      <c r="D19" s="6">
        <v>104</v>
      </c>
      <c r="E19" s="5">
        <v>9</v>
      </c>
      <c r="F19" s="5">
        <v>8</v>
      </c>
      <c r="G19" s="5">
        <v>0</v>
      </c>
      <c r="H19" s="10">
        <f t="shared" si="0"/>
        <v>0.85950413223140498</v>
      </c>
    </row>
    <row r="20" spans="1:8" x14ac:dyDescent="0.35">
      <c r="A20" s="4" t="s">
        <v>23</v>
      </c>
      <c r="B20" s="5">
        <v>14619</v>
      </c>
      <c r="C20" s="5">
        <v>3007</v>
      </c>
      <c r="D20" s="6">
        <v>2818</v>
      </c>
      <c r="E20" s="5">
        <v>130</v>
      </c>
      <c r="F20" s="5">
        <v>59</v>
      </c>
      <c r="G20" s="5">
        <v>0</v>
      </c>
      <c r="H20" s="10">
        <f t="shared" si="0"/>
        <v>0.93714665779847028</v>
      </c>
    </row>
    <row r="21" spans="1:8" x14ac:dyDescent="0.35">
      <c r="A21" s="4" t="s">
        <v>24</v>
      </c>
      <c r="B21" s="5">
        <v>3629</v>
      </c>
      <c r="C21" s="5">
        <v>535</v>
      </c>
      <c r="D21" s="6">
        <v>478</v>
      </c>
      <c r="E21" s="5">
        <v>39</v>
      </c>
      <c r="F21" s="5">
        <v>18</v>
      </c>
      <c r="G21" s="5">
        <v>0</v>
      </c>
      <c r="H21" s="10">
        <f t="shared" si="0"/>
        <v>0.8934579439252337</v>
      </c>
    </row>
    <row r="22" spans="1:8" ht="21" x14ac:dyDescent="0.35">
      <c r="A22" s="4" t="s">
        <v>25</v>
      </c>
      <c r="B22" s="5">
        <v>15122</v>
      </c>
      <c r="C22" s="5">
        <v>3095</v>
      </c>
      <c r="D22" s="6">
        <v>2736</v>
      </c>
      <c r="E22" s="5">
        <v>283</v>
      </c>
      <c r="F22" s="5">
        <v>76</v>
      </c>
      <c r="G22" s="5">
        <v>0</v>
      </c>
      <c r="H22" s="10">
        <f t="shared" si="0"/>
        <v>0.88400646203554123</v>
      </c>
    </row>
    <row r="23" spans="1:8" ht="21" x14ac:dyDescent="0.35">
      <c r="A23" s="4" t="s">
        <v>26</v>
      </c>
      <c r="B23" s="5">
        <v>5486</v>
      </c>
      <c r="C23" s="5">
        <v>819</v>
      </c>
      <c r="D23" s="6">
        <v>769</v>
      </c>
      <c r="E23" s="5">
        <v>29</v>
      </c>
      <c r="F23" s="5">
        <v>21</v>
      </c>
      <c r="G23" s="5">
        <v>0</v>
      </c>
      <c r="H23" s="10">
        <f t="shared" si="0"/>
        <v>0.93894993894993894</v>
      </c>
    </row>
    <row r="24" spans="1:8" x14ac:dyDescent="0.35">
      <c r="A24" s="4" t="s">
        <v>27</v>
      </c>
      <c r="B24" s="5">
        <v>6384</v>
      </c>
      <c r="C24" s="5">
        <v>896</v>
      </c>
      <c r="D24" s="6">
        <v>771</v>
      </c>
      <c r="E24" s="5">
        <v>109</v>
      </c>
      <c r="F24" s="5">
        <v>16</v>
      </c>
      <c r="G24" s="5">
        <v>0</v>
      </c>
      <c r="H24" s="10">
        <f t="shared" si="0"/>
        <v>0.8604910714285714</v>
      </c>
    </row>
    <row r="25" spans="1:8" x14ac:dyDescent="0.35">
      <c r="A25" s="4" t="s">
        <v>28</v>
      </c>
      <c r="B25" s="5">
        <v>1448</v>
      </c>
      <c r="C25" s="5">
        <v>126</v>
      </c>
      <c r="D25" s="6">
        <v>108</v>
      </c>
      <c r="E25" s="5">
        <v>14</v>
      </c>
      <c r="F25" s="5">
        <v>4</v>
      </c>
      <c r="G25" s="5">
        <v>0</v>
      </c>
      <c r="H25" s="10">
        <f t="shared" si="0"/>
        <v>0.8571428571428571</v>
      </c>
    </row>
    <row r="26" spans="1:8" ht="21" x14ac:dyDescent="0.35">
      <c r="A26" s="4" t="s">
        <v>29</v>
      </c>
      <c r="B26" s="5">
        <v>2948</v>
      </c>
      <c r="C26" s="5">
        <v>426</v>
      </c>
      <c r="D26" s="6">
        <v>371</v>
      </c>
      <c r="E26" s="5">
        <v>37</v>
      </c>
      <c r="F26" s="5">
        <v>18</v>
      </c>
      <c r="G26" s="5">
        <v>0</v>
      </c>
      <c r="H26" s="10">
        <f t="shared" si="0"/>
        <v>0.87089201877934275</v>
      </c>
    </row>
    <row r="27" spans="1:8" x14ac:dyDescent="0.35">
      <c r="A27" s="4" t="s">
        <v>30</v>
      </c>
      <c r="B27" s="5">
        <v>2557</v>
      </c>
      <c r="C27" s="5">
        <v>292</v>
      </c>
      <c r="D27" s="6">
        <v>240</v>
      </c>
      <c r="E27" s="5">
        <v>44</v>
      </c>
      <c r="F27" s="5">
        <v>8</v>
      </c>
      <c r="G27" s="5">
        <v>0</v>
      </c>
      <c r="H27" s="10">
        <f t="shared" si="0"/>
        <v>0.82191780821917804</v>
      </c>
    </row>
    <row r="28" spans="1:8" ht="21" x14ac:dyDescent="0.35">
      <c r="A28" s="4" t="s">
        <v>31</v>
      </c>
      <c r="B28" s="5">
        <v>3741</v>
      </c>
      <c r="C28" s="5">
        <v>679</v>
      </c>
      <c r="D28" s="6">
        <v>635</v>
      </c>
      <c r="E28" s="5">
        <v>25</v>
      </c>
      <c r="F28" s="5">
        <v>19</v>
      </c>
      <c r="G28" s="5">
        <v>0</v>
      </c>
      <c r="H28" s="10">
        <f t="shared" si="0"/>
        <v>0.93519882179675995</v>
      </c>
    </row>
    <row r="29" spans="1:8" x14ac:dyDescent="0.35">
      <c r="A29" s="4" t="s">
        <v>32</v>
      </c>
      <c r="B29" s="5">
        <v>3792</v>
      </c>
      <c r="C29" s="5">
        <v>542</v>
      </c>
      <c r="D29" s="6">
        <v>494</v>
      </c>
      <c r="E29" s="5">
        <v>30</v>
      </c>
      <c r="F29" s="5">
        <v>18</v>
      </c>
      <c r="G29" s="5">
        <v>0</v>
      </c>
      <c r="H29" s="10">
        <f t="shared" si="0"/>
        <v>0.91143911439114389</v>
      </c>
    </row>
    <row r="30" spans="1:8" x14ac:dyDescent="0.35">
      <c r="A30" s="4" t="s">
        <v>33</v>
      </c>
      <c r="B30" s="5">
        <v>6029</v>
      </c>
      <c r="C30" s="5">
        <v>989</v>
      </c>
      <c r="D30" s="6">
        <v>872</v>
      </c>
      <c r="E30" s="5">
        <v>82</v>
      </c>
      <c r="F30" s="5">
        <v>35</v>
      </c>
      <c r="G30" s="5">
        <v>0</v>
      </c>
      <c r="H30" s="10">
        <f t="shared" si="0"/>
        <v>0.88169868554095043</v>
      </c>
    </row>
    <row r="31" spans="1:8" ht="21" x14ac:dyDescent="0.35">
      <c r="A31" s="4" t="s">
        <v>34</v>
      </c>
      <c r="B31" s="5">
        <v>473</v>
      </c>
      <c r="C31" s="5">
        <v>53</v>
      </c>
      <c r="D31" s="6">
        <v>35</v>
      </c>
      <c r="E31" s="5">
        <v>15</v>
      </c>
      <c r="F31" s="5">
        <v>3</v>
      </c>
      <c r="G31" s="5">
        <v>0</v>
      </c>
      <c r="H31" s="10">
        <f t="shared" si="0"/>
        <v>0.660377358490566</v>
      </c>
    </row>
    <row r="32" spans="1:8" ht="21" x14ac:dyDescent="0.35">
      <c r="A32" s="4" t="s">
        <v>35</v>
      </c>
      <c r="B32" s="5">
        <v>3020</v>
      </c>
      <c r="C32" s="5">
        <v>524</v>
      </c>
      <c r="D32" s="6">
        <v>413</v>
      </c>
      <c r="E32" s="5">
        <v>93</v>
      </c>
      <c r="F32" s="5">
        <v>18</v>
      </c>
      <c r="G32" s="5">
        <v>0</v>
      </c>
      <c r="H32" s="10">
        <f t="shared" si="0"/>
        <v>0.78816793893129766</v>
      </c>
    </row>
    <row r="33" spans="1:8" ht="21" x14ac:dyDescent="0.35">
      <c r="A33" s="4" t="s">
        <v>36</v>
      </c>
      <c r="B33" s="5">
        <v>2211</v>
      </c>
      <c r="C33" s="5">
        <v>328</v>
      </c>
      <c r="D33" s="6">
        <v>276</v>
      </c>
      <c r="E33" s="5">
        <v>46</v>
      </c>
      <c r="F33" s="5">
        <v>5</v>
      </c>
      <c r="G33" s="5">
        <v>1</v>
      </c>
      <c r="H33" s="10">
        <f t="shared" si="0"/>
        <v>0.84146341463414631</v>
      </c>
    </row>
    <row r="34" spans="1:8" ht="21" x14ac:dyDescent="0.35">
      <c r="A34" s="4" t="s">
        <v>37</v>
      </c>
      <c r="B34" s="5">
        <v>3288</v>
      </c>
      <c r="C34" s="5">
        <v>461</v>
      </c>
      <c r="D34" s="6">
        <v>281</v>
      </c>
      <c r="E34" s="5">
        <v>135</v>
      </c>
      <c r="F34" s="5">
        <v>46</v>
      </c>
      <c r="G34" s="5">
        <v>0</v>
      </c>
      <c r="H34" s="10">
        <f t="shared" si="0"/>
        <v>0.6095444685466378</v>
      </c>
    </row>
    <row r="35" spans="1:8" x14ac:dyDescent="0.35">
      <c r="A35" s="4" t="s">
        <v>38</v>
      </c>
      <c r="B35" s="5">
        <v>5346</v>
      </c>
      <c r="C35" s="5">
        <v>894</v>
      </c>
      <c r="D35" s="6">
        <v>842</v>
      </c>
      <c r="E35" s="5">
        <v>40</v>
      </c>
      <c r="F35" s="5">
        <v>11</v>
      </c>
      <c r="G35" s="5">
        <v>1</v>
      </c>
      <c r="H35" s="10">
        <f t="shared" si="0"/>
        <v>0.94183445190156601</v>
      </c>
    </row>
    <row r="36" spans="1:8" x14ac:dyDescent="0.35">
      <c r="A36" s="4" t="s">
        <v>39</v>
      </c>
      <c r="B36" s="5">
        <v>17489</v>
      </c>
      <c r="C36" s="5">
        <v>3728</v>
      </c>
      <c r="D36" s="6">
        <v>3270</v>
      </c>
      <c r="E36" s="5">
        <v>367</v>
      </c>
      <c r="F36" s="5">
        <v>90</v>
      </c>
      <c r="G36" s="5">
        <v>1</v>
      </c>
      <c r="H36" s="10">
        <f t="shared" si="0"/>
        <v>0.87714592274678116</v>
      </c>
    </row>
    <row r="37" spans="1:8" ht="21" x14ac:dyDescent="0.35">
      <c r="A37" s="4" t="s">
        <v>40</v>
      </c>
      <c r="B37" s="5">
        <v>2260</v>
      </c>
      <c r="C37" s="5">
        <v>297</v>
      </c>
      <c r="D37" s="6">
        <v>258</v>
      </c>
      <c r="E37" s="5">
        <v>36</v>
      </c>
      <c r="F37" s="5">
        <v>2</v>
      </c>
      <c r="G37" s="5">
        <v>1</v>
      </c>
      <c r="H37" s="10">
        <f t="shared" si="0"/>
        <v>0.86868686868686873</v>
      </c>
    </row>
    <row r="38" spans="1:8" ht="21" x14ac:dyDescent="0.35">
      <c r="A38" s="4" t="s">
        <v>41</v>
      </c>
      <c r="B38" s="5">
        <v>7346</v>
      </c>
      <c r="C38" s="5">
        <v>1114</v>
      </c>
      <c r="D38" s="6">
        <v>1033</v>
      </c>
      <c r="E38" s="5">
        <v>53</v>
      </c>
      <c r="F38" s="5">
        <v>28</v>
      </c>
      <c r="G38" s="5">
        <v>0</v>
      </c>
      <c r="H38" s="10">
        <f t="shared" si="0"/>
        <v>0.92728904847396765</v>
      </c>
    </row>
    <row r="39" spans="1:8" x14ac:dyDescent="0.35">
      <c r="A39" s="4" t="s">
        <v>42</v>
      </c>
      <c r="B39" s="5">
        <v>850</v>
      </c>
      <c r="C39" s="5">
        <v>158</v>
      </c>
      <c r="D39" s="6">
        <v>147</v>
      </c>
      <c r="E39" s="5">
        <v>9</v>
      </c>
      <c r="F39" s="5">
        <v>2</v>
      </c>
      <c r="G39" s="5">
        <v>0</v>
      </c>
      <c r="H39" s="10">
        <f t="shared" si="0"/>
        <v>0.930379746835443</v>
      </c>
    </row>
    <row r="40" spans="1:8" ht="21" x14ac:dyDescent="0.35">
      <c r="A40" s="4" t="s">
        <v>43</v>
      </c>
      <c r="B40" s="5">
        <v>1036</v>
      </c>
      <c r="C40" s="5">
        <v>86</v>
      </c>
      <c r="D40" s="6">
        <v>66</v>
      </c>
      <c r="E40" s="5">
        <v>20</v>
      </c>
      <c r="F40" s="5">
        <v>0</v>
      </c>
      <c r="G40" s="5">
        <v>0</v>
      </c>
      <c r="H40" s="10">
        <f t="shared" si="0"/>
        <v>0.76744186046511631</v>
      </c>
    </row>
    <row r="41" spans="1:8" x14ac:dyDescent="0.35">
      <c r="A41" s="4" t="s">
        <v>44</v>
      </c>
      <c r="B41" s="5">
        <v>3686</v>
      </c>
      <c r="C41" s="5">
        <v>637</v>
      </c>
      <c r="D41" s="6">
        <v>579</v>
      </c>
      <c r="E41" s="5">
        <v>39</v>
      </c>
      <c r="F41" s="5">
        <v>19</v>
      </c>
      <c r="G41" s="5">
        <v>0</v>
      </c>
      <c r="H41" s="10">
        <f t="shared" si="0"/>
        <v>0.90894819466248034</v>
      </c>
    </row>
    <row r="42" spans="1:8" x14ac:dyDescent="0.35">
      <c r="A42" s="4" t="s">
        <v>45</v>
      </c>
      <c r="B42" s="5">
        <v>3387</v>
      </c>
      <c r="C42" s="5">
        <v>424</v>
      </c>
      <c r="D42" s="6">
        <v>384</v>
      </c>
      <c r="E42" s="5">
        <v>27</v>
      </c>
      <c r="F42" s="5">
        <v>13</v>
      </c>
      <c r="G42" s="5">
        <v>0</v>
      </c>
      <c r="H42" s="10">
        <f t="shared" si="0"/>
        <v>0.90566037735849059</v>
      </c>
    </row>
    <row r="43" spans="1:8" ht="21" x14ac:dyDescent="0.35">
      <c r="A43" s="4" t="s">
        <v>46</v>
      </c>
      <c r="B43" s="5">
        <v>2870</v>
      </c>
      <c r="C43" s="5">
        <v>514</v>
      </c>
      <c r="D43" s="6">
        <v>458</v>
      </c>
      <c r="E43" s="5">
        <v>39</v>
      </c>
      <c r="F43" s="5">
        <v>17</v>
      </c>
      <c r="G43" s="5">
        <v>0</v>
      </c>
      <c r="H43" s="10">
        <f t="shared" si="0"/>
        <v>0.8910505836575876</v>
      </c>
    </row>
    <row r="44" spans="1:8" x14ac:dyDescent="0.35">
      <c r="A44" s="4" t="s">
        <v>47</v>
      </c>
      <c r="B44" s="5">
        <v>2680</v>
      </c>
      <c r="C44" s="5">
        <v>398</v>
      </c>
      <c r="D44" s="6">
        <v>382</v>
      </c>
      <c r="E44" s="5">
        <v>8</v>
      </c>
      <c r="F44" s="5">
        <v>8</v>
      </c>
      <c r="G44" s="5">
        <v>0</v>
      </c>
      <c r="H44" s="10">
        <f t="shared" si="0"/>
        <v>0.95979899497487442</v>
      </c>
    </row>
    <row r="45" spans="1:8" x14ac:dyDescent="0.35">
      <c r="A45" s="4" t="s">
        <v>48</v>
      </c>
      <c r="B45" s="5">
        <v>6673</v>
      </c>
      <c r="C45" s="5">
        <v>916</v>
      </c>
      <c r="D45" s="6">
        <v>803</v>
      </c>
      <c r="E45" s="5">
        <v>82</v>
      </c>
      <c r="F45" s="5">
        <v>31</v>
      </c>
      <c r="G45" s="5">
        <v>0</v>
      </c>
      <c r="H45" s="10">
        <f t="shared" si="0"/>
        <v>0.8766375545851528</v>
      </c>
    </row>
    <row r="46" spans="1:8" x14ac:dyDescent="0.35">
      <c r="A46" s="4" t="s">
        <v>49</v>
      </c>
      <c r="B46" s="5">
        <v>5998</v>
      </c>
      <c r="C46" s="5">
        <v>922</v>
      </c>
      <c r="D46" s="6">
        <v>832</v>
      </c>
      <c r="E46" s="5">
        <v>62</v>
      </c>
      <c r="F46" s="5">
        <v>28</v>
      </c>
      <c r="G46" s="5">
        <v>0</v>
      </c>
      <c r="H46" s="10">
        <f t="shared" si="0"/>
        <v>0.90238611713665939</v>
      </c>
    </row>
    <row r="47" spans="1:8" x14ac:dyDescent="0.35">
      <c r="A47" s="4" t="s">
        <v>50</v>
      </c>
      <c r="B47" s="5">
        <v>2723</v>
      </c>
      <c r="C47" s="5">
        <v>306</v>
      </c>
      <c r="D47" s="6">
        <v>279</v>
      </c>
      <c r="E47" s="5">
        <v>17</v>
      </c>
      <c r="F47" s="5">
        <v>10</v>
      </c>
      <c r="G47" s="5">
        <v>0</v>
      </c>
      <c r="H47" s="10">
        <f t="shared" si="0"/>
        <v>0.91176470588235292</v>
      </c>
    </row>
    <row r="48" spans="1:8" ht="21" x14ac:dyDescent="0.35">
      <c r="A48" s="4" t="s">
        <v>51</v>
      </c>
      <c r="B48" s="5">
        <v>2868</v>
      </c>
      <c r="C48" s="5">
        <v>387</v>
      </c>
      <c r="D48" s="6">
        <v>360</v>
      </c>
      <c r="E48" s="5">
        <v>20</v>
      </c>
      <c r="F48" s="5">
        <v>7</v>
      </c>
      <c r="G48" s="5">
        <v>0</v>
      </c>
      <c r="H48" s="10">
        <f t="shared" si="0"/>
        <v>0.93023255813953487</v>
      </c>
    </row>
    <row r="49" spans="1:8" ht="21" x14ac:dyDescent="0.35">
      <c r="A49" s="4" t="s">
        <v>52</v>
      </c>
      <c r="B49" s="5">
        <v>5585</v>
      </c>
      <c r="C49" s="5">
        <v>892</v>
      </c>
      <c r="D49" s="6">
        <v>837</v>
      </c>
      <c r="E49" s="5">
        <v>36</v>
      </c>
      <c r="F49" s="5">
        <v>19</v>
      </c>
      <c r="G49" s="5">
        <v>0</v>
      </c>
      <c r="H49" s="10">
        <f t="shared" si="0"/>
        <v>0.93834080717488788</v>
      </c>
    </row>
    <row r="50" spans="1:8" ht="21" x14ac:dyDescent="0.35">
      <c r="A50" s="4" t="s">
        <v>53</v>
      </c>
      <c r="B50" s="5">
        <v>2517</v>
      </c>
      <c r="C50" s="5">
        <v>280</v>
      </c>
      <c r="D50" s="6">
        <v>264</v>
      </c>
      <c r="E50" s="5">
        <v>7</v>
      </c>
      <c r="F50" s="5">
        <v>9</v>
      </c>
      <c r="G50" s="5">
        <v>0</v>
      </c>
      <c r="H50" s="10">
        <f t="shared" si="0"/>
        <v>0.94285714285714284</v>
      </c>
    </row>
    <row r="51" spans="1:8" x14ac:dyDescent="0.35">
      <c r="A51" s="4" t="s">
        <v>54</v>
      </c>
      <c r="B51" s="5">
        <v>3221</v>
      </c>
      <c r="C51" s="5">
        <v>457</v>
      </c>
      <c r="D51" s="6">
        <v>405</v>
      </c>
      <c r="E51" s="5">
        <v>36</v>
      </c>
      <c r="F51" s="5">
        <v>16</v>
      </c>
      <c r="G51" s="5">
        <v>0</v>
      </c>
      <c r="H51" s="10">
        <f t="shared" si="0"/>
        <v>0.88621444201312916</v>
      </c>
    </row>
    <row r="52" spans="1:8" ht="21" x14ac:dyDescent="0.35">
      <c r="A52" s="4" t="s">
        <v>55</v>
      </c>
      <c r="B52" s="5">
        <v>1444</v>
      </c>
      <c r="C52" s="5">
        <v>231</v>
      </c>
      <c r="D52" s="6">
        <v>186</v>
      </c>
      <c r="E52" s="5">
        <v>38</v>
      </c>
      <c r="F52" s="5">
        <v>7</v>
      </c>
      <c r="G52" s="5">
        <v>0</v>
      </c>
      <c r="H52" s="10">
        <f t="shared" si="0"/>
        <v>0.80519480519480524</v>
      </c>
    </row>
    <row r="53" spans="1:8" x14ac:dyDescent="0.35">
      <c r="A53" s="4" t="s">
        <v>56</v>
      </c>
      <c r="B53" s="5">
        <v>5396</v>
      </c>
      <c r="C53" s="5">
        <v>824</v>
      </c>
      <c r="D53" s="6">
        <v>748</v>
      </c>
      <c r="E53" s="5">
        <v>53</v>
      </c>
      <c r="F53" s="5">
        <v>23</v>
      </c>
      <c r="G53" s="5">
        <v>0</v>
      </c>
      <c r="H53" s="10">
        <f t="shared" si="0"/>
        <v>0.90776699029126218</v>
      </c>
    </row>
    <row r="54" spans="1:8" x14ac:dyDescent="0.35">
      <c r="A54" s="4" t="s">
        <v>57</v>
      </c>
      <c r="B54" s="5">
        <v>4815</v>
      </c>
      <c r="C54" s="5">
        <v>739</v>
      </c>
      <c r="D54" s="6">
        <v>660</v>
      </c>
      <c r="E54" s="5">
        <v>60</v>
      </c>
      <c r="F54" s="5">
        <v>19</v>
      </c>
      <c r="G54" s="5">
        <v>0</v>
      </c>
      <c r="H54" s="10">
        <f t="shared" si="0"/>
        <v>0.89309878213802441</v>
      </c>
    </row>
    <row r="55" spans="1:8" x14ac:dyDescent="0.35">
      <c r="A55" s="4" t="s">
        <v>58</v>
      </c>
      <c r="B55" s="5">
        <v>4851</v>
      </c>
      <c r="C55" s="5">
        <v>1238</v>
      </c>
      <c r="D55" s="6">
        <v>1109</v>
      </c>
      <c r="E55" s="5">
        <v>75</v>
      </c>
      <c r="F55" s="5">
        <v>54</v>
      </c>
      <c r="G55" s="5">
        <v>0</v>
      </c>
      <c r="H55" s="10">
        <f t="shared" si="0"/>
        <v>0.89579967689822293</v>
      </c>
    </row>
    <row r="56" spans="1:8" x14ac:dyDescent="0.35">
      <c r="A56" s="4" t="s">
        <v>59</v>
      </c>
      <c r="B56" s="5">
        <v>1722</v>
      </c>
      <c r="C56" s="5">
        <v>175</v>
      </c>
      <c r="D56" s="6">
        <v>161</v>
      </c>
      <c r="E56" s="5">
        <v>5</v>
      </c>
      <c r="F56" s="5">
        <v>9</v>
      </c>
      <c r="G56" s="5">
        <v>0</v>
      </c>
      <c r="H56" s="10">
        <f t="shared" si="0"/>
        <v>0.92</v>
      </c>
    </row>
    <row r="57" spans="1:8" ht="21" x14ac:dyDescent="0.35">
      <c r="A57" s="4" t="s">
        <v>60</v>
      </c>
      <c r="B57" s="5">
        <v>2219</v>
      </c>
      <c r="C57" s="5">
        <v>301</v>
      </c>
      <c r="D57" s="6">
        <v>276</v>
      </c>
      <c r="E57" s="5">
        <v>19</v>
      </c>
      <c r="F57" s="5">
        <v>6</v>
      </c>
      <c r="G57" s="5">
        <v>0</v>
      </c>
      <c r="H57" s="10">
        <f t="shared" si="0"/>
        <v>0.9169435215946844</v>
      </c>
    </row>
    <row r="58" spans="1:8" x14ac:dyDescent="0.35">
      <c r="A58" s="4" t="s">
        <v>61</v>
      </c>
      <c r="B58" s="5">
        <v>4504</v>
      </c>
      <c r="C58" s="5">
        <v>583</v>
      </c>
      <c r="D58" s="6">
        <v>521</v>
      </c>
      <c r="E58" s="5">
        <v>54</v>
      </c>
      <c r="F58" s="5">
        <v>8</v>
      </c>
      <c r="G58" s="5">
        <v>0</v>
      </c>
      <c r="H58" s="10">
        <f t="shared" si="0"/>
        <v>0.89365351629502576</v>
      </c>
    </row>
    <row r="59" spans="1:8" x14ac:dyDescent="0.35">
      <c r="A59" s="4" t="s">
        <v>62</v>
      </c>
      <c r="B59" s="5">
        <v>7540</v>
      </c>
      <c r="C59" s="5">
        <v>1343</v>
      </c>
      <c r="D59" s="6">
        <v>1162</v>
      </c>
      <c r="E59" s="5">
        <v>139</v>
      </c>
      <c r="F59" s="5">
        <v>42</v>
      </c>
      <c r="G59" s="5">
        <v>0</v>
      </c>
      <c r="H59" s="10">
        <f t="shared" si="0"/>
        <v>0.86522710349962773</v>
      </c>
    </row>
    <row r="60" spans="1:8" ht="21" x14ac:dyDescent="0.35">
      <c r="A60" s="4" t="s">
        <v>63</v>
      </c>
      <c r="B60" s="5">
        <v>7979</v>
      </c>
      <c r="C60" s="5">
        <v>1085</v>
      </c>
      <c r="D60" s="6">
        <v>1002</v>
      </c>
      <c r="E60" s="5">
        <v>62</v>
      </c>
      <c r="F60" s="5">
        <v>21</v>
      </c>
      <c r="G60" s="5">
        <v>0</v>
      </c>
      <c r="H60" s="10">
        <f t="shared" si="0"/>
        <v>0.92350230414746548</v>
      </c>
    </row>
    <row r="61" spans="1:8" ht="21" x14ac:dyDescent="0.35">
      <c r="A61" s="4" t="s">
        <v>64</v>
      </c>
      <c r="B61" s="5">
        <v>17644</v>
      </c>
      <c r="C61" s="5">
        <v>3922</v>
      </c>
      <c r="D61" s="6">
        <v>3320</v>
      </c>
      <c r="E61" s="5">
        <v>474</v>
      </c>
      <c r="F61" s="5">
        <v>128</v>
      </c>
      <c r="G61" s="5">
        <v>0</v>
      </c>
      <c r="H61" s="10">
        <f t="shared" si="0"/>
        <v>0.84650688424273335</v>
      </c>
    </row>
    <row r="62" spans="1:8" x14ac:dyDescent="0.35">
      <c r="A62" s="4" t="s">
        <v>65</v>
      </c>
      <c r="B62" s="5">
        <v>721</v>
      </c>
      <c r="C62" s="5">
        <v>78</v>
      </c>
      <c r="D62" s="6">
        <v>46</v>
      </c>
      <c r="E62" s="5">
        <v>27</v>
      </c>
      <c r="F62" s="5">
        <v>5</v>
      </c>
      <c r="G62" s="5">
        <v>0</v>
      </c>
      <c r="H62" s="10">
        <f t="shared" si="0"/>
        <v>0.58974358974358976</v>
      </c>
    </row>
    <row r="63" spans="1:8" x14ac:dyDescent="0.35">
      <c r="A63" s="4" t="s">
        <v>101</v>
      </c>
      <c r="B63" s="5">
        <v>3964</v>
      </c>
      <c r="C63" s="5">
        <v>595</v>
      </c>
      <c r="D63" s="6">
        <v>539</v>
      </c>
      <c r="E63" s="5">
        <v>35</v>
      </c>
      <c r="F63" s="5">
        <v>22</v>
      </c>
      <c r="G63" s="5">
        <v>0</v>
      </c>
      <c r="H63" s="10">
        <f t="shared" si="0"/>
        <v>0.90588235294117647</v>
      </c>
    </row>
    <row r="64" spans="1:8" ht="21" x14ac:dyDescent="0.35">
      <c r="A64" s="4" t="s">
        <v>66</v>
      </c>
      <c r="B64" s="5">
        <v>3776</v>
      </c>
      <c r="C64" s="5">
        <v>451</v>
      </c>
      <c r="D64" s="6">
        <v>421</v>
      </c>
      <c r="E64" s="5">
        <v>21</v>
      </c>
      <c r="F64" s="5">
        <v>9</v>
      </c>
      <c r="G64" s="5">
        <v>0</v>
      </c>
      <c r="H64" s="10">
        <f t="shared" si="0"/>
        <v>0.93348115299334811</v>
      </c>
    </row>
    <row r="65" spans="1:8" x14ac:dyDescent="0.35">
      <c r="A65" s="4" t="s">
        <v>67</v>
      </c>
      <c r="B65" s="5">
        <v>5249</v>
      </c>
      <c r="C65" s="5">
        <v>743</v>
      </c>
      <c r="D65" s="6">
        <v>681</v>
      </c>
      <c r="E65" s="5">
        <v>47</v>
      </c>
      <c r="F65" s="5">
        <v>15</v>
      </c>
      <c r="G65" s="5">
        <v>0</v>
      </c>
      <c r="H65" s="10">
        <f t="shared" si="0"/>
        <v>0.91655450874831768</v>
      </c>
    </row>
    <row r="66" spans="1:8" x14ac:dyDescent="0.35">
      <c r="A66" s="4" t="s">
        <v>68</v>
      </c>
      <c r="B66" s="5">
        <v>3738</v>
      </c>
      <c r="C66" s="5">
        <v>644</v>
      </c>
      <c r="D66" s="6">
        <v>589</v>
      </c>
      <c r="E66" s="5">
        <v>39</v>
      </c>
      <c r="F66" s="5">
        <v>17</v>
      </c>
      <c r="G66" s="5">
        <v>0</v>
      </c>
      <c r="H66" s="10">
        <f t="shared" si="0"/>
        <v>0.9145962732919255</v>
      </c>
    </row>
    <row r="67" spans="1:8" x14ac:dyDescent="0.35">
      <c r="A67" s="4" t="s">
        <v>69</v>
      </c>
      <c r="B67" s="5">
        <v>4170</v>
      </c>
      <c r="C67" s="5">
        <v>429</v>
      </c>
      <c r="D67" s="6">
        <v>360</v>
      </c>
      <c r="E67" s="5">
        <v>56</v>
      </c>
      <c r="F67" s="5">
        <v>12</v>
      </c>
      <c r="G67" s="5">
        <v>1</v>
      </c>
      <c r="H67" s="10">
        <f t="shared" si="0"/>
        <v>0.83916083916083917</v>
      </c>
    </row>
    <row r="68" spans="1:8" x14ac:dyDescent="0.35">
      <c r="A68" s="4" t="s">
        <v>70</v>
      </c>
      <c r="B68" s="5">
        <v>3074</v>
      </c>
      <c r="C68" s="5">
        <v>352</v>
      </c>
      <c r="D68" s="6">
        <v>315</v>
      </c>
      <c r="E68" s="5">
        <v>24</v>
      </c>
      <c r="F68" s="5">
        <v>13</v>
      </c>
      <c r="G68" s="5">
        <v>0</v>
      </c>
      <c r="H68" s="10">
        <f t="shared" si="0"/>
        <v>0.89488636363636365</v>
      </c>
    </row>
    <row r="69" spans="1:8" ht="21" x14ac:dyDescent="0.35">
      <c r="A69" s="4" t="s">
        <v>71</v>
      </c>
      <c r="B69" s="5">
        <v>1579</v>
      </c>
      <c r="C69" s="5">
        <v>148</v>
      </c>
      <c r="D69" s="6">
        <v>124</v>
      </c>
      <c r="E69" s="5">
        <v>22</v>
      </c>
      <c r="F69" s="5">
        <v>2</v>
      </c>
      <c r="G69" s="5">
        <v>0</v>
      </c>
      <c r="H69" s="10">
        <f t="shared" ref="H69:H95" si="1">(D69/C69)</f>
        <v>0.83783783783783783</v>
      </c>
    </row>
    <row r="70" spans="1:8" x14ac:dyDescent="0.35">
      <c r="A70" s="4" t="s">
        <v>72</v>
      </c>
      <c r="B70" s="5">
        <v>4159</v>
      </c>
      <c r="C70" s="5">
        <v>555</v>
      </c>
      <c r="D70" s="6">
        <v>515</v>
      </c>
      <c r="E70" s="5">
        <v>27</v>
      </c>
      <c r="F70" s="5">
        <v>13</v>
      </c>
      <c r="G70" s="5">
        <v>0</v>
      </c>
      <c r="H70" s="10">
        <f t="shared" si="1"/>
        <v>0.92792792792792789</v>
      </c>
    </row>
    <row r="71" spans="1:8" x14ac:dyDescent="0.35">
      <c r="A71" s="4" t="s">
        <v>73</v>
      </c>
      <c r="B71" s="5">
        <v>5270</v>
      </c>
      <c r="C71" s="5">
        <v>779</v>
      </c>
      <c r="D71" s="6">
        <v>628</v>
      </c>
      <c r="E71" s="5">
        <v>132</v>
      </c>
      <c r="F71" s="5">
        <v>19</v>
      </c>
      <c r="G71" s="5">
        <v>0</v>
      </c>
      <c r="H71" s="10">
        <f t="shared" si="1"/>
        <v>0.80616174582798461</v>
      </c>
    </row>
    <row r="72" spans="1:8" x14ac:dyDescent="0.35">
      <c r="A72" s="4" t="s">
        <v>74</v>
      </c>
      <c r="B72" s="5">
        <v>285</v>
      </c>
      <c r="C72" s="5">
        <v>48</v>
      </c>
      <c r="D72" s="6">
        <v>41</v>
      </c>
      <c r="E72" s="5">
        <v>5</v>
      </c>
      <c r="F72" s="5">
        <v>2</v>
      </c>
      <c r="G72" s="5">
        <v>0</v>
      </c>
      <c r="H72" s="10">
        <f t="shared" si="1"/>
        <v>0.85416666666666663</v>
      </c>
    </row>
    <row r="73" spans="1:8" ht="31.5" x14ac:dyDescent="0.35">
      <c r="A73" s="4" t="s">
        <v>75</v>
      </c>
      <c r="B73" s="5">
        <v>407</v>
      </c>
      <c r="C73" s="5">
        <v>40</v>
      </c>
      <c r="D73" s="6">
        <v>36</v>
      </c>
      <c r="E73" s="5">
        <v>2</v>
      </c>
      <c r="F73" s="5">
        <v>2</v>
      </c>
      <c r="G73" s="5">
        <v>0</v>
      </c>
      <c r="H73" s="10">
        <f t="shared" si="1"/>
        <v>0.9</v>
      </c>
    </row>
    <row r="74" spans="1:8" ht="21" x14ac:dyDescent="0.35">
      <c r="A74" s="4" t="s">
        <v>76</v>
      </c>
      <c r="B74" s="5">
        <v>428</v>
      </c>
      <c r="C74" s="5">
        <v>28</v>
      </c>
      <c r="D74" s="6">
        <v>18</v>
      </c>
      <c r="E74" s="5">
        <v>10</v>
      </c>
      <c r="F74" s="5">
        <v>0</v>
      </c>
      <c r="G74" s="5">
        <v>0</v>
      </c>
      <c r="H74" s="10">
        <f t="shared" si="1"/>
        <v>0.6428571428571429</v>
      </c>
    </row>
    <row r="75" spans="1:8" x14ac:dyDescent="0.35">
      <c r="A75" s="4" t="s">
        <v>77</v>
      </c>
      <c r="B75" s="5">
        <v>3880</v>
      </c>
      <c r="C75" s="5">
        <v>489</v>
      </c>
      <c r="D75" s="6">
        <v>446</v>
      </c>
      <c r="E75" s="5">
        <v>25</v>
      </c>
      <c r="F75" s="5">
        <v>18</v>
      </c>
      <c r="G75" s="5">
        <v>0</v>
      </c>
      <c r="H75" s="10">
        <f t="shared" si="1"/>
        <v>0.91206543967280163</v>
      </c>
    </row>
    <row r="76" spans="1:8" ht="21" x14ac:dyDescent="0.35">
      <c r="A76" s="4" t="s">
        <v>78</v>
      </c>
      <c r="B76" s="5">
        <v>3614</v>
      </c>
      <c r="C76" s="5">
        <v>739</v>
      </c>
      <c r="D76" s="6">
        <v>693</v>
      </c>
      <c r="E76" s="5">
        <v>20</v>
      </c>
      <c r="F76" s="5">
        <v>27</v>
      </c>
      <c r="G76" s="5">
        <v>0</v>
      </c>
      <c r="H76" s="10">
        <f t="shared" si="1"/>
        <v>0.93775372124492562</v>
      </c>
    </row>
    <row r="77" spans="1:8" ht="21" x14ac:dyDescent="0.35">
      <c r="A77" s="4" t="s">
        <v>79</v>
      </c>
      <c r="B77" s="5">
        <v>4537</v>
      </c>
      <c r="C77" s="5">
        <v>1184</v>
      </c>
      <c r="D77" s="6">
        <v>1137</v>
      </c>
      <c r="E77" s="5">
        <v>25</v>
      </c>
      <c r="F77" s="5">
        <v>22</v>
      </c>
      <c r="G77" s="5">
        <v>0</v>
      </c>
      <c r="H77" s="10">
        <f t="shared" si="1"/>
        <v>0.96030405405405406</v>
      </c>
    </row>
    <row r="78" spans="1:8" x14ac:dyDescent="0.35">
      <c r="A78" s="4" t="s">
        <v>80</v>
      </c>
      <c r="B78" s="5">
        <v>514</v>
      </c>
      <c r="C78" s="5">
        <v>27</v>
      </c>
      <c r="D78" s="6">
        <v>16</v>
      </c>
      <c r="E78" s="5">
        <v>8</v>
      </c>
      <c r="F78" s="5">
        <v>3</v>
      </c>
      <c r="G78" s="5">
        <v>0</v>
      </c>
      <c r="H78" s="10">
        <f t="shared" si="1"/>
        <v>0.59259259259259256</v>
      </c>
    </row>
    <row r="79" spans="1:8" ht="21" x14ac:dyDescent="0.35">
      <c r="A79" s="4" t="s">
        <v>81</v>
      </c>
      <c r="B79" s="5">
        <v>1608</v>
      </c>
      <c r="C79" s="5">
        <v>191</v>
      </c>
      <c r="D79" s="6">
        <v>150</v>
      </c>
      <c r="E79" s="5">
        <v>37</v>
      </c>
      <c r="F79" s="5">
        <v>4</v>
      </c>
      <c r="G79" s="5">
        <v>0</v>
      </c>
      <c r="H79" s="10">
        <f t="shared" si="1"/>
        <v>0.78534031413612571</v>
      </c>
    </row>
    <row r="80" spans="1:8" ht="21" x14ac:dyDescent="0.35">
      <c r="A80" s="4" t="s">
        <v>82</v>
      </c>
      <c r="B80" s="5">
        <v>16163</v>
      </c>
      <c r="C80" s="5">
        <v>3588</v>
      </c>
      <c r="D80" s="6">
        <v>3020</v>
      </c>
      <c r="E80" s="5">
        <v>493</v>
      </c>
      <c r="F80" s="5">
        <v>75</v>
      </c>
      <c r="G80" s="5">
        <v>0</v>
      </c>
      <c r="H80" s="10">
        <f t="shared" si="1"/>
        <v>0.84169453734671129</v>
      </c>
    </row>
    <row r="81" spans="1:8" ht="21" x14ac:dyDescent="0.35">
      <c r="A81" s="4" t="s">
        <v>83</v>
      </c>
      <c r="B81" s="5">
        <v>4030</v>
      </c>
      <c r="C81" s="5">
        <v>582</v>
      </c>
      <c r="D81" s="6">
        <v>471</v>
      </c>
      <c r="E81" s="5">
        <v>92</v>
      </c>
      <c r="F81" s="5">
        <v>19</v>
      </c>
      <c r="G81" s="5">
        <v>0</v>
      </c>
      <c r="H81" s="10">
        <f t="shared" si="1"/>
        <v>0.80927835051546393</v>
      </c>
    </row>
    <row r="82" spans="1:8" ht="31.5" x14ac:dyDescent="0.35">
      <c r="A82" s="4" t="s">
        <v>84</v>
      </c>
      <c r="B82" s="5">
        <v>674</v>
      </c>
      <c r="C82" s="5">
        <v>95</v>
      </c>
      <c r="D82" s="6">
        <v>81</v>
      </c>
      <c r="E82" s="5">
        <v>9</v>
      </c>
      <c r="F82" s="5">
        <v>5</v>
      </c>
      <c r="G82" s="5">
        <v>0</v>
      </c>
      <c r="H82" s="10">
        <f t="shared" si="1"/>
        <v>0.85263157894736841</v>
      </c>
    </row>
    <row r="83" spans="1:8" ht="21" x14ac:dyDescent="0.35">
      <c r="A83" s="4" t="s">
        <v>85</v>
      </c>
      <c r="B83" s="5">
        <v>2048</v>
      </c>
      <c r="C83" s="5">
        <v>232</v>
      </c>
      <c r="D83" s="6">
        <v>201</v>
      </c>
      <c r="E83" s="5">
        <v>23</v>
      </c>
      <c r="F83" s="5">
        <v>8</v>
      </c>
      <c r="G83" s="5">
        <v>0</v>
      </c>
      <c r="H83" s="10">
        <f t="shared" si="1"/>
        <v>0.86637931034482762</v>
      </c>
    </row>
    <row r="84" spans="1:8" ht="21" x14ac:dyDescent="0.35">
      <c r="A84" s="4" t="s">
        <v>86</v>
      </c>
      <c r="B84" s="5">
        <v>938</v>
      </c>
      <c r="C84" s="5">
        <v>151</v>
      </c>
      <c r="D84" s="6">
        <v>116</v>
      </c>
      <c r="E84" s="5">
        <v>34</v>
      </c>
      <c r="F84" s="5">
        <v>1</v>
      </c>
      <c r="G84" s="5">
        <v>0</v>
      </c>
      <c r="H84" s="10">
        <f t="shared" si="1"/>
        <v>0.76821192052980136</v>
      </c>
    </row>
    <row r="85" spans="1:8" x14ac:dyDescent="0.35">
      <c r="A85" s="4" t="s">
        <v>87</v>
      </c>
      <c r="B85" s="5">
        <v>3645</v>
      </c>
      <c r="C85" s="5">
        <v>479</v>
      </c>
      <c r="D85" s="6">
        <v>423</v>
      </c>
      <c r="E85" s="5">
        <v>46</v>
      </c>
      <c r="F85" s="5">
        <v>10</v>
      </c>
      <c r="G85" s="5">
        <v>0</v>
      </c>
      <c r="H85" s="10">
        <f t="shared" si="1"/>
        <v>0.8830897703549061</v>
      </c>
    </row>
    <row r="86" spans="1:8" ht="21" x14ac:dyDescent="0.35">
      <c r="A86" s="4" t="s">
        <v>88</v>
      </c>
      <c r="B86" s="5">
        <v>5307</v>
      </c>
      <c r="C86" s="5">
        <v>1085</v>
      </c>
      <c r="D86" s="6">
        <v>991</v>
      </c>
      <c r="E86" s="5">
        <v>66</v>
      </c>
      <c r="F86" s="5">
        <v>28</v>
      </c>
      <c r="G86" s="5">
        <v>0</v>
      </c>
      <c r="H86" s="10">
        <f t="shared" si="1"/>
        <v>0.91336405529953912</v>
      </c>
    </row>
    <row r="87" spans="1:8" x14ac:dyDescent="0.35">
      <c r="A87" s="4" t="s">
        <v>89</v>
      </c>
      <c r="B87" s="5">
        <v>5403</v>
      </c>
      <c r="C87" s="5">
        <v>1020</v>
      </c>
      <c r="D87" s="6">
        <v>855</v>
      </c>
      <c r="E87" s="5">
        <v>133</v>
      </c>
      <c r="F87" s="5">
        <v>32</v>
      </c>
      <c r="G87" s="5">
        <v>0</v>
      </c>
      <c r="H87" s="10">
        <f t="shared" si="1"/>
        <v>0.83823529411764708</v>
      </c>
    </row>
    <row r="88" spans="1:8" ht="21" x14ac:dyDescent="0.35">
      <c r="A88" s="4" t="s">
        <v>90</v>
      </c>
      <c r="B88" s="5">
        <v>17439</v>
      </c>
      <c r="C88" s="5">
        <v>4090</v>
      </c>
      <c r="D88" s="6">
        <v>3836</v>
      </c>
      <c r="E88" s="5">
        <v>182</v>
      </c>
      <c r="F88" s="5">
        <v>72</v>
      </c>
      <c r="G88" s="5">
        <v>0</v>
      </c>
      <c r="H88" s="10">
        <f t="shared" si="1"/>
        <v>0.93789731051344738</v>
      </c>
    </row>
    <row r="89" spans="1:8" ht="21" x14ac:dyDescent="0.35">
      <c r="A89" s="4" t="s">
        <v>91</v>
      </c>
      <c r="B89" s="5">
        <v>5750</v>
      </c>
      <c r="C89" s="5">
        <v>699</v>
      </c>
      <c r="D89" s="6">
        <v>646</v>
      </c>
      <c r="E89" s="5">
        <v>39</v>
      </c>
      <c r="F89" s="5">
        <v>14</v>
      </c>
      <c r="G89" s="5">
        <v>0</v>
      </c>
      <c r="H89" s="10">
        <f t="shared" si="1"/>
        <v>0.92417739628040052</v>
      </c>
    </row>
    <row r="90" spans="1:8" ht="21" x14ac:dyDescent="0.35">
      <c r="A90" s="4" t="s">
        <v>92</v>
      </c>
      <c r="B90" s="5">
        <v>35050</v>
      </c>
      <c r="C90" s="5">
        <v>14027</v>
      </c>
      <c r="D90" s="6">
        <v>13104</v>
      </c>
      <c r="E90" s="5">
        <v>585</v>
      </c>
      <c r="F90" s="5">
        <v>338</v>
      </c>
      <c r="G90" s="5">
        <v>0</v>
      </c>
      <c r="H90" s="10">
        <f t="shared" si="1"/>
        <v>0.93419833178869327</v>
      </c>
    </row>
    <row r="91" spans="1:8" ht="31.5" x14ac:dyDescent="0.35">
      <c r="A91" s="4" t="s">
        <v>93</v>
      </c>
      <c r="B91" s="5">
        <v>3731</v>
      </c>
      <c r="C91" s="5">
        <v>975</v>
      </c>
      <c r="D91" s="6">
        <v>862</v>
      </c>
      <c r="E91" s="5">
        <v>90</v>
      </c>
      <c r="F91" s="5">
        <v>23</v>
      </c>
      <c r="G91" s="5">
        <v>0</v>
      </c>
      <c r="H91" s="10">
        <f t="shared" si="1"/>
        <v>0.88410256410256405</v>
      </c>
    </row>
    <row r="92" spans="1:8" x14ac:dyDescent="0.35">
      <c r="A92" s="4" t="s">
        <v>94</v>
      </c>
      <c r="B92" s="5">
        <v>1759</v>
      </c>
      <c r="C92" s="5">
        <v>221</v>
      </c>
      <c r="D92" s="6">
        <v>175</v>
      </c>
      <c r="E92" s="5">
        <v>39</v>
      </c>
      <c r="F92" s="5">
        <v>7</v>
      </c>
      <c r="G92" s="5">
        <v>0</v>
      </c>
      <c r="H92" s="10">
        <f t="shared" si="1"/>
        <v>0.79185520361990946</v>
      </c>
    </row>
    <row r="93" spans="1:8" ht="21" x14ac:dyDescent="0.35">
      <c r="A93" s="4" t="s">
        <v>95</v>
      </c>
      <c r="B93" s="5">
        <v>9329</v>
      </c>
      <c r="C93" s="5">
        <v>1700</v>
      </c>
      <c r="D93" s="6">
        <v>1578</v>
      </c>
      <c r="E93" s="5">
        <v>86</v>
      </c>
      <c r="F93" s="5">
        <v>36</v>
      </c>
      <c r="G93" s="5">
        <v>0</v>
      </c>
      <c r="H93" s="10">
        <f t="shared" si="1"/>
        <v>0.92823529411764705</v>
      </c>
    </row>
    <row r="94" spans="1:8" x14ac:dyDescent="0.35">
      <c r="A94" s="4" t="s">
        <v>96</v>
      </c>
      <c r="B94" s="5">
        <v>14314</v>
      </c>
      <c r="C94" s="5">
        <v>3491</v>
      </c>
      <c r="D94" s="6">
        <v>3280</v>
      </c>
      <c r="E94" s="5">
        <v>137</v>
      </c>
      <c r="F94" s="5">
        <v>74</v>
      </c>
      <c r="G94" s="5">
        <v>0</v>
      </c>
      <c r="H94" s="10">
        <f t="shared" si="1"/>
        <v>0.93955886565454028</v>
      </c>
    </row>
    <row r="95" spans="1:8" ht="21" x14ac:dyDescent="0.35">
      <c r="A95" s="4" t="s">
        <v>97</v>
      </c>
      <c r="B95" s="5">
        <v>10941</v>
      </c>
      <c r="C95" s="5">
        <v>2892</v>
      </c>
      <c r="D95" s="6">
        <v>2651</v>
      </c>
      <c r="E95" s="5">
        <v>154</v>
      </c>
      <c r="F95" s="5">
        <v>87</v>
      </c>
      <c r="G95" s="5">
        <v>0</v>
      </c>
      <c r="H95" s="10">
        <f t="shared" si="1"/>
        <v>0.91666666666666663</v>
      </c>
    </row>
    <row r="96" spans="1:8" x14ac:dyDescent="0.35">
      <c r="A96" s="7" t="s">
        <v>6</v>
      </c>
      <c r="B96" s="8">
        <f>SUM(B4:B95)</f>
        <v>467126</v>
      </c>
      <c r="C96" s="8">
        <f>SUM(C4:C95)</f>
        <v>90389</v>
      </c>
      <c r="D96" s="9">
        <f>SUM(D4:D95)</f>
        <v>81006</v>
      </c>
      <c r="E96" s="8">
        <f>SUM(E4:E95)</f>
        <v>6998</v>
      </c>
      <c r="F96" s="8">
        <f>SUM(F4:F95)</f>
        <v>2384</v>
      </c>
      <c r="G96" s="8">
        <f>SUM(G4:G95)</f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2025-07-16T11:12:22Z</dcterms:created>
  <dcterms:modified xsi:type="dcterms:W3CDTF">2025-07-22T20:14:20Z</dcterms:modified>
</cp:coreProperties>
</file>