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4\"/>
    </mc:Choice>
  </mc:AlternateContent>
  <xr:revisionPtr revIDLastSave="0" documentId="13_ncr:1_{8A917F7C-A6A6-47F4-AAE8-F9438BF646B0}" xr6:coauthVersionLast="47" xr6:coauthVersionMax="47" xr10:uidLastSave="{00000000-0000-0000-0000-000000000000}"/>
  <bookViews>
    <workbookView xWindow="-110" yWindow="-110" windowWidth="19420" windowHeight="10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2" i="1"/>
  <c r="G95" i="1"/>
  <c r="C95" i="1"/>
  <c r="D95" i="1"/>
  <c r="F95" i="1"/>
  <c r="E95" i="1"/>
  <c r="B95" i="1"/>
</calcChain>
</file>

<file path=xl/sharedStrings.xml><?xml version="1.0" encoding="utf-8"?>
<sst xmlns="http://schemas.openxmlformats.org/spreadsheetml/2006/main" count="102" uniqueCount="102">
  <si>
    <t>Requested From</t>
  </si>
  <si>
    <t>Unfilled Requests</t>
  </si>
  <si>
    <t>Canceled Requests</t>
  </si>
  <si>
    <t>Filled Requests</t>
  </si>
  <si>
    <t>Initiated Requests</t>
  </si>
  <si>
    <t>Deleted Requests</t>
  </si>
  <si>
    <t>ILLiad Requests</t>
  </si>
  <si>
    <t>Tipasa</t>
  </si>
  <si>
    <t>WorldShareILL</t>
  </si>
  <si>
    <t>Totals</t>
  </si>
  <si>
    <t>Adler University</t>
  </si>
  <si>
    <t>Augustana College</t>
  </si>
  <si>
    <t>Aurora University</t>
  </si>
  <si>
    <t>Benedictine University</t>
  </si>
  <si>
    <t>Black Hawk College</t>
  </si>
  <si>
    <t>Bradley University</t>
  </si>
  <si>
    <t>Carl Sandburg College</t>
  </si>
  <si>
    <t>Catholic Theological Union</t>
  </si>
  <si>
    <t>Chicago State University</t>
  </si>
  <si>
    <t>College of DuPage</t>
  </si>
  <si>
    <t>Columbia College Chicago</t>
  </si>
  <si>
    <t>Concordia University Chicago</t>
  </si>
  <si>
    <t>Danville Area Community College</t>
  </si>
  <si>
    <t>DePaul University</t>
  </si>
  <si>
    <t>Dominican University</t>
  </si>
  <si>
    <t>Eastern Illinois University</t>
  </si>
  <si>
    <t>Eureka College</t>
  </si>
  <si>
    <t>Governors State University</t>
  </si>
  <si>
    <t>Greenville University</t>
  </si>
  <si>
    <t>Heartland Community College</t>
  </si>
  <si>
    <t>Illinois Central College</t>
  </si>
  <si>
    <t>Illinois College</t>
  </si>
  <si>
    <t>Illinois College of Optometry</t>
  </si>
  <si>
    <t>Illinois Eastern Community Colleges</t>
  </si>
  <si>
    <t>Illinois Institute of Technology</t>
  </si>
  <si>
    <t>Illinois Math and Science Academy</t>
  </si>
  <si>
    <t>Illinois State Library</t>
  </si>
  <si>
    <t>Illinois State University</t>
  </si>
  <si>
    <t>Illinois Valley Community College</t>
  </si>
  <si>
    <t>Illinois Wesleyan University</t>
  </si>
  <si>
    <t>JKM Library Trust</t>
  </si>
  <si>
    <t>John Wood Community College</t>
  </si>
  <si>
    <t>Joliet Junior College</t>
  </si>
  <si>
    <t>Judson University</t>
  </si>
  <si>
    <t>Kankakee Community College</t>
  </si>
  <si>
    <t>Kishwaukee College</t>
  </si>
  <si>
    <t>Knox College</t>
  </si>
  <si>
    <t>Lake Forest College</t>
  </si>
  <si>
    <t>Lewis University</t>
  </si>
  <si>
    <t>Lewis and Clark Community College</t>
  </si>
  <si>
    <t>Lincoln Christian University</t>
  </si>
  <si>
    <t>Lincoln College</t>
  </si>
  <si>
    <t>Lincoln Land Community College</t>
  </si>
  <si>
    <t>McHenry County College</t>
  </si>
  <si>
    <t>McKendree University</t>
  </si>
  <si>
    <t>Meadville Lombard Theological School</t>
  </si>
  <si>
    <t>Millikin University</t>
  </si>
  <si>
    <t>Monmouth College</t>
  </si>
  <si>
    <t>Moody Bible Institute</t>
  </si>
  <si>
    <t>Morton College</t>
  </si>
  <si>
    <t>National-Louis University</t>
  </si>
  <si>
    <t>North Central College</t>
  </si>
  <si>
    <t>North Park University</t>
  </si>
  <si>
    <t>Northeastern Illinois University</t>
  </si>
  <si>
    <t>Northern Illinois University</t>
  </si>
  <si>
    <t>Northern Seminary</t>
  </si>
  <si>
    <t>Oakton Community College</t>
  </si>
  <si>
    <t>Olivet Nazarene University</t>
  </si>
  <si>
    <t>Parkland College</t>
  </si>
  <si>
    <t>Principia College</t>
  </si>
  <si>
    <t>Quincy University</t>
  </si>
  <si>
    <t>Richland Community College</t>
  </si>
  <si>
    <t>Robert Morris University</t>
  </si>
  <si>
    <t>Rock Valley College</t>
  </si>
  <si>
    <t>Roosevelt University</t>
  </si>
  <si>
    <t>Rush University</t>
  </si>
  <si>
    <t>Saint Francis Medical Center College of Nursing</t>
  </si>
  <si>
    <t>Saint John's College of Nursing</t>
  </si>
  <si>
    <t>Saint Xavier University</t>
  </si>
  <si>
    <t>Sauk Valley Community College</t>
  </si>
  <si>
    <t>School of the Art Institute of Chicago</t>
  </si>
  <si>
    <t>South Suburban College</t>
  </si>
  <si>
    <t>Southeastern Illinois College</t>
  </si>
  <si>
    <t>Southern Illinois University Carbondale</t>
  </si>
  <si>
    <t>Southern Illinois University Edwardsville</t>
  </si>
  <si>
    <t>Southern Illinois University-School of Medicine</t>
  </si>
  <si>
    <t>Southwestern Illinois College</t>
  </si>
  <si>
    <t>Spertus Institute of Jewish Studies</t>
  </si>
  <si>
    <t>Trinity Christian College</t>
  </si>
  <si>
    <t>Trinity International University</t>
  </si>
  <si>
    <t>Triton College</t>
  </si>
  <si>
    <t>University of Illinois at Chicago</t>
  </si>
  <si>
    <t>University of Illinois at Springfield</t>
  </si>
  <si>
    <t>University of Illinois at Urbana-Champaign</t>
  </si>
  <si>
    <t>University of Saint Mary of the Lake Mundelein Seminary</t>
  </si>
  <si>
    <t>University of St. Francis</t>
  </si>
  <si>
    <t>Western Illinois University</t>
  </si>
  <si>
    <t>Wheaton College</t>
  </si>
  <si>
    <t>William Rainey Harper College</t>
  </si>
  <si>
    <t>Rota Inclusion</t>
  </si>
  <si>
    <t>Percentage of Requests Filled</t>
  </si>
  <si>
    <t>Elmhurst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</si>
</sst>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9" fontId="0" fillId="0" borderId="0" xfId="1" applyFont="1"/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tabSelected="1" topLeftCell="A6" workbookViewId="0">
      <selection activeCell="A18" sqref="A18"/>
    </sheetView>
  </sheetViews>
  <sheetFormatPr defaultRowHeight="14.5" x14ac:dyDescent="0.35"/>
  <cols>
    <col min="1" max="1" width="19.08984375" customWidth="1"/>
    <col min="2" max="2" width="10.26953125" customWidth="1"/>
    <col min="3" max="3" width="11.6328125" customWidth="1"/>
    <col min="4" max="4" width="9" customWidth="1"/>
  </cols>
  <sheetData>
    <row r="1" spans="1:8" s="3" customFormat="1" ht="58" x14ac:dyDescent="0.35">
      <c r="A1" s="3" t="s">
        <v>0</v>
      </c>
      <c r="B1" s="3" t="s">
        <v>99</v>
      </c>
      <c r="C1" s="3" t="s">
        <v>4</v>
      </c>
      <c r="D1" s="3" t="s">
        <v>3</v>
      </c>
      <c r="E1" s="3" t="s">
        <v>1</v>
      </c>
      <c r="F1" s="3" t="s">
        <v>2</v>
      </c>
      <c r="G1" s="3" t="s">
        <v>5</v>
      </c>
      <c r="H1" s="3" t="s">
        <v>100</v>
      </c>
    </row>
    <row r="2" spans="1:8" x14ac:dyDescent="0.35">
      <c r="A2" t="s">
        <v>10</v>
      </c>
      <c r="B2">
        <v>1375</v>
      </c>
      <c r="C2">
        <v>323</v>
      </c>
      <c r="D2">
        <v>143</v>
      </c>
      <c r="E2">
        <v>175</v>
      </c>
      <c r="F2">
        <v>6</v>
      </c>
      <c r="G2">
        <v>0</v>
      </c>
      <c r="H2" s="2">
        <f t="shared" ref="H2:H33" si="0">D2/C2</f>
        <v>0.44272445820433437</v>
      </c>
    </row>
    <row r="3" spans="1:8" x14ac:dyDescent="0.35">
      <c r="A3" t="s">
        <v>11</v>
      </c>
      <c r="B3">
        <v>4975</v>
      </c>
      <c r="C3">
        <v>637</v>
      </c>
      <c r="D3">
        <v>608</v>
      </c>
      <c r="E3">
        <v>14</v>
      </c>
      <c r="F3">
        <v>16</v>
      </c>
      <c r="G3">
        <v>0</v>
      </c>
      <c r="H3" s="2">
        <f t="shared" si="0"/>
        <v>0.95447409733124022</v>
      </c>
    </row>
    <row r="4" spans="1:8" x14ac:dyDescent="0.35">
      <c r="A4" t="s">
        <v>12</v>
      </c>
      <c r="B4">
        <v>2006</v>
      </c>
      <c r="C4">
        <v>292</v>
      </c>
      <c r="D4">
        <v>243</v>
      </c>
      <c r="E4">
        <v>35</v>
      </c>
      <c r="F4">
        <v>14</v>
      </c>
      <c r="G4">
        <v>0</v>
      </c>
      <c r="H4" s="2">
        <f t="shared" si="0"/>
        <v>0.8321917808219178</v>
      </c>
    </row>
    <row r="5" spans="1:8" x14ac:dyDescent="0.35">
      <c r="A5" t="s">
        <v>13</v>
      </c>
      <c r="B5">
        <v>3625</v>
      </c>
      <c r="C5">
        <v>476</v>
      </c>
      <c r="D5">
        <v>408</v>
      </c>
      <c r="E5">
        <v>57</v>
      </c>
      <c r="F5">
        <v>12</v>
      </c>
      <c r="G5">
        <v>0</v>
      </c>
      <c r="H5" s="2">
        <f t="shared" si="0"/>
        <v>0.8571428571428571</v>
      </c>
    </row>
    <row r="6" spans="1:8" x14ac:dyDescent="0.35">
      <c r="A6" t="s">
        <v>14</v>
      </c>
      <c r="B6">
        <v>2755</v>
      </c>
      <c r="C6">
        <v>392</v>
      </c>
      <c r="D6">
        <v>331</v>
      </c>
      <c r="E6">
        <v>55</v>
      </c>
      <c r="F6">
        <v>7</v>
      </c>
      <c r="G6">
        <v>0</v>
      </c>
      <c r="H6" s="2">
        <f t="shared" si="0"/>
        <v>0.84438775510204078</v>
      </c>
    </row>
    <row r="7" spans="1:8" x14ac:dyDescent="0.35">
      <c r="A7" t="s">
        <v>15</v>
      </c>
      <c r="B7">
        <v>9507</v>
      </c>
      <c r="C7">
        <v>1671</v>
      </c>
      <c r="D7">
        <v>1583</v>
      </c>
      <c r="E7">
        <v>61</v>
      </c>
      <c r="F7">
        <v>28</v>
      </c>
      <c r="G7">
        <v>0</v>
      </c>
      <c r="H7" s="2">
        <f t="shared" si="0"/>
        <v>0.94733692399760627</v>
      </c>
    </row>
    <row r="8" spans="1:8" x14ac:dyDescent="0.35">
      <c r="A8" t="s">
        <v>16</v>
      </c>
      <c r="B8">
        <v>2586</v>
      </c>
      <c r="C8">
        <v>401</v>
      </c>
      <c r="D8">
        <v>368</v>
      </c>
      <c r="E8">
        <v>14</v>
      </c>
      <c r="F8">
        <v>19</v>
      </c>
      <c r="G8">
        <v>0</v>
      </c>
      <c r="H8" s="2">
        <f t="shared" si="0"/>
        <v>0.9177057356608479</v>
      </c>
    </row>
    <row r="9" spans="1:8" x14ac:dyDescent="0.35">
      <c r="A9" t="s">
        <v>17</v>
      </c>
      <c r="B9">
        <v>2938</v>
      </c>
      <c r="C9">
        <v>607</v>
      </c>
      <c r="D9">
        <v>543</v>
      </c>
      <c r="E9">
        <v>54</v>
      </c>
      <c r="F9">
        <v>11</v>
      </c>
      <c r="G9">
        <v>0</v>
      </c>
      <c r="H9" s="2">
        <f t="shared" si="0"/>
        <v>0.89456342668863265</v>
      </c>
    </row>
    <row r="10" spans="1:8" x14ac:dyDescent="0.35">
      <c r="A10" t="s">
        <v>18</v>
      </c>
      <c r="B10">
        <v>3935</v>
      </c>
      <c r="C10">
        <v>470</v>
      </c>
      <c r="D10">
        <v>395</v>
      </c>
      <c r="E10">
        <v>65</v>
      </c>
      <c r="F10">
        <v>11</v>
      </c>
      <c r="G10">
        <v>0</v>
      </c>
      <c r="H10" s="2">
        <f t="shared" si="0"/>
        <v>0.84042553191489366</v>
      </c>
    </row>
    <row r="11" spans="1:8" x14ac:dyDescent="0.35">
      <c r="A11" t="s">
        <v>19</v>
      </c>
      <c r="B11">
        <v>10796</v>
      </c>
      <c r="C11">
        <v>2220</v>
      </c>
      <c r="D11">
        <v>2064</v>
      </c>
      <c r="E11">
        <v>95</v>
      </c>
      <c r="F11">
        <v>62</v>
      </c>
      <c r="G11">
        <v>0</v>
      </c>
      <c r="H11" s="2">
        <f t="shared" si="0"/>
        <v>0.92972972972972978</v>
      </c>
    </row>
    <row r="12" spans="1:8" x14ac:dyDescent="0.35">
      <c r="A12" t="s">
        <v>20</v>
      </c>
      <c r="B12">
        <v>8934</v>
      </c>
      <c r="C12">
        <v>1957</v>
      </c>
      <c r="D12">
        <v>1493</v>
      </c>
      <c r="E12">
        <v>408</v>
      </c>
      <c r="F12">
        <v>57</v>
      </c>
      <c r="G12">
        <v>0</v>
      </c>
      <c r="H12" s="2">
        <f t="shared" si="0"/>
        <v>0.76290240163515588</v>
      </c>
    </row>
    <row r="13" spans="1:8" x14ac:dyDescent="0.35">
      <c r="A13" t="s">
        <v>21</v>
      </c>
      <c r="B13">
        <v>3185</v>
      </c>
      <c r="C13">
        <v>422</v>
      </c>
      <c r="D13">
        <v>378</v>
      </c>
      <c r="E13">
        <v>28</v>
      </c>
      <c r="F13">
        <v>17</v>
      </c>
      <c r="G13">
        <v>0</v>
      </c>
      <c r="H13" s="2">
        <f t="shared" si="0"/>
        <v>0.89573459715639814</v>
      </c>
    </row>
    <row r="14" spans="1:8" x14ac:dyDescent="0.35">
      <c r="A14" t="s">
        <v>22</v>
      </c>
      <c r="B14">
        <v>1955</v>
      </c>
      <c r="C14">
        <v>207</v>
      </c>
      <c r="D14">
        <v>196</v>
      </c>
      <c r="E14">
        <v>4</v>
      </c>
      <c r="F14">
        <v>8</v>
      </c>
      <c r="G14">
        <v>0</v>
      </c>
      <c r="H14" s="2">
        <f t="shared" si="0"/>
        <v>0.9468599033816425</v>
      </c>
    </row>
    <row r="15" spans="1:8" x14ac:dyDescent="0.35">
      <c r="A15" t="s">
        <v>23</v>
      </c>
      <c r="B15">
        <v>16833</v>
      </c>
      <c r="C15">
        <v>3499</v>
      </c>
      <c r="D15">
        <v>3282</v>
      </c>
      <c r="E15">
        <v>144</v>
      </c>
      <c r="F15">
        <v>74</v>
      </c>
      <c r="G15">
        <v>0</v>
      </c>
      <c r="H15" s="2">
        <f t="shared" si="0"/>
        <v>0.93798228065161471</v>
      </c>
    </row>
    <row r="16" spans="1:8" x14ac:dyDescent="0.35">
      <c r="A16" t="s">
        <v>24</v>
      </c>
      <c r="B16">
        <v>3547</v>
      </c>
      <c r="C16">
        <v>501</v>
      </c>
      <c r="D16">
        <v>450</v>
      </c>
      <c r="E16">
        <v>37</v>
      </c>
      <c r="F16">
        <v>13</v>
      </c>
      <c r="G16">
        <v>1</v>
      </c>
      <c r="H16" s="2">
        <f t="shared" si="0"/>
        <v>0.89820359281437123</v>
      </c>
    </row>
    <row r="17" spans="1:8" x14ac:dyDescent="0.35">
      <c r="A17" t="s">
        <v>25</v>
      </c>
      <c r="B17">
        <v>16444</v>
      </c>
      <c r="C17">
        <v>3362</v>
      </c>
      <c r="D17">
        <v>3078</v>
      </c>
      <c r="E17">
        <v>228</v>
      </c>
      <c r="F17">
        <v>57</v>
      </c>
      <c r="G17">
        <v>0</v>
      </c>
      <c r="H17" s="2">
        <f t="shared" si="0"/>
        <v>0.91552647233789408</v>
      </c>
    </row>
    <row r="18" spans="1:8" x14ac:dyDescent="0.35">
      <c r="A18" t="s">
        <v>101</v>
      </c>
      <c r="B18">
        <v>7013</v>
      </c>
      <c r="C18">
        <v>1070</v>
      </c>
      <c r="D18">
        <v>879</v>
      </c>
      <c r="E18">
        <v>163</v>
      </c>
      <c r="F18">
        <v>29</v>
      </c>
      <c r="G18">
        <v>0</v>
      </c>
      <c r="H18" s="2">
        <f t="shared" si="0"/>
        <v>0.82149532710280371</v>
      </c>
    </row>
    <row r="19" spans="1:8" x14ac:dyDescent="0.35">
      <c r="A19" t="s">
        <v>26</v>
      </c>
      <c r="B19">
        <v>2445</v>
      </c>
      <c r="C19">
        <v>253</v>
      </c>
      <c r="D19">
        <v>240</v>
      </c>
      <c r="E19">
        <v>11</v>
      </c>
      <c r="F19">
        <v>3</v>
      </c>
      <c r="G19">
        <v>0</v>
      </c>
      <c r="H19" s="2">
        <f t="shared" si="0"/>
        <v>0.9486166007905138</v>
      </c>
    </row>
    <row r="20" spans="1:8" x14ac:dyDescent="0.35">
      <c r="A20" t="s">
        <v>27</v>
      </c>
      <c r="B20">
        <v>3530</v>
      </c>
      <c r="C20">
        <v>578</v>
      </c>
      <c r="D20">
        <v>500</v>
      </c>
      <c r="E20">
        <v>60</v>
      </c>
      <c r="F20">
        <v>19</v>
      </c>
      <c r="G20">
        <v>0</v>
      </c>
      <c r="H20" s="2">
        <f t="shared" si="0"/>
        <v>0.86505190311418689</v>
      </c>
    </row>
    <row r="21" spans="1:8" x14ac:dyDescent="0.35">
      <c r="A21" t="s">
        <v>28</v>
      </c>
      <c r="B21">
        <v>2884</v>
      </c>
      <c r="C21">
        <v>337</v>
      </c>
      <c r="D21">
        <v>278</v>
      </c>
      <c r="E21">
        <v>47</v>
      </c>
      <c r="F21">
        <v>13</v>
      </c>
      <c r="G21">
        <v>0</v>
      </c>
      <c r="H21" s="2">
        <f t="shared" si="0"/>
        <v>0.82492581602373882</v>
      </c>
    </row>
    <row r="22" spans="1:8" x14ac:dyDescent="0.35">
      <c r="A22" t="s">
        <v>29</v>
      </c>
      <c r="B22">
        <v>3977</v>
      </c>
      <c r="C22">
        <v>713</v>
      </c>
      <c r="D22">
        <v>674</v>
      </c>
      <c r="E22">
        <v>23</v>
      </c>
      <c r="F22">
        <v>17</v>
      </c>
      <c r="G22">
        <v>0</v>
      </c>
      <c r="H22" s="2">
        <f t="shared" si="0"/>
        <v>0.94530154277699863</v>
      </c>
    </row>
    <row r="23" spans="1:8" x14ac:dyDescent="0.35">
      <c r="A23" t="s">
        <v>30</v>
      </c>
      <c r="B23">
        <v>3795</v>
      </c>
      <c r="C23">
        <v>566</v>
      </c>
      <c r="D23">
        <v>518</v>
      </c>
      <c r="E23">
        <v>32</v>
      </c>
      <c r="F23">
        <v>17</v>
      </c>
      <c r="G23">
        <v>0</v>
      </c>
      <c r="H23" s="2">
        <f t="shared" si="0"/>
        <v>0.9151943462897526</v>
      </c>
    </row>
    <row r="24" spans="1:8" x14ac:dyDescent="0.35">
      <c r="A24" t="s">
        <v>31</v>
      </c>
      <c r="B24">
        <v>6323</v>
      </c>
      <c r="C24">
        <v>1019</v>
      </c>
      <c r="D24">
        <v>904</v>
      </c>
      <c r="E24">
        <v>93</v>
      </c>
      <c r="F24">
        <v>23</v>
      </c>
      <c r="G24">
        <v>0</v>
      </c>
      <c r="H24" s="2">
        <f t="shared" si="0"/>
        <v>0.88714425907752703</v>
      </c>
    </row>
    <row r="25" spans="1:8" x14ac:dyDescent="0.35">
      <c r="A25" t="s">
        <v>32</v>
      </c>
      <c r="B25">
        <v>530</v>
      </c>
      <c r="C25">
        <v>70</v>
      </c>
      <c r="D25">
        <v>42</v>
      </c>
      <c r="E25">
        <v>28</v>
      </c>
      <c r="F25">
        <v>0</v>
      </c>
      <c r="G25">
        <v>0</v>
      </c>
      <c r="H25" s="2">
        <f t="shared" si="0"/>
        <v>0.6</v>
      </c>
    </row>
    <row r="26" spans="1:8" x14ac:dyDescent="0.35">
      <c r="A26" t="s">
        <v>33</v>
      </c>
      <c r="B26">
        <v>2905</v>
      </c>
      <c r="C26">
        <v>570</v>
      </c>
      <c r="D26">
        <v>456</v>
      </c>
      <c r="E26">
        <v>96</v>
      </c>
      <c r="F26">
        <v>19</v>
      </c>
      <c r="G26">
        <v>0</v>
      </c>
      <c r="H26" s="2">
        <f t="shared" si="0"/>
        <v>0.8</v>
      </c>
    </row>
    <row r="27" spans="1:8" x14ac:dyDescent="0.35">
      <c r="A27" t="s">
        <v>34</v>
      </c>
      <c r="B27">
        <v>2304</v>
      </c>
      <c r="C27">
        <v>334</v>
      </c>
      <c r="D27">
        <v>280</v>
      </c>
      <c r="E27">
        <v>44</v>
      </c>
      <c r="F27">
        <v>11</v>
      </c>
      <c r="G27">
        <v>0</v>
      </c>
      <c r="H27" s="2">
        <f t="shared" si="0"/>
        <v>0.83832335329341312</v>
      </c>
    </row>
    <row r="28" spans="1:8" x14ac:dyDescent="0.35">
      <c r="A28" t="s">
        <v>35</v>
      </c>
      <c r="B28">
        <v>3758</v>
      </c>
      <c r="C28">
        <v>630</v>
      </c>
      <c r="D28">
        <v>249</v>
      </c>
      <c r="E28">
        <v>330</v>
      </c>
      <c r="F28">
        <v>52</v>
      </c>
      <c r="G28">
        <v>0</v>
      </c>
      <c r="H28" s="2">
        <f t="shared" si="0"/>
        <v>0.39523809523809522</v>
      </c>
    </row>
    <row r="29" spans="1:8" x14ac:dyDescent="0.35">
      <c r="A29" t="s">
        <v>36</v>
      </c>
      <c r="B29">
        <v>5564</v>
      </c>
      <c r="C29">
        <v>999</v>
      </c>
      <c r="D29">
        <v>923</v>
      </c>
      <c r="E29">
        <v>55</v>
      </c>
      <c r="F29">
        <v>22</v>
      </c>
      <c r="G29">
        <v>0</v>
      </c>
      <c r="H29" s="2">
        <f t="shared" si="0"/>
        <v>0.92392392392392397</v>
      </c>
    </row>
    <row r="30" spans="1:8" x14ac:dyDescent="0.35">
      <c r="A30" t="s">
        <v>37</v>
      </c>
      <c r="B30">
        <v>19422</v>
      </c>
      <c r="C30">
        <v>4458</v>
      </c>
      <c r="D30">
        <v>4011</v>
      </c>
      <c r="E30">
        <v>341</v>
      </c>
      <c r="F30">
        <v>107</v>
      </c>
      <c r="G30">
        <v>0</v>
      </c>
      <c r="H30" s="2">
        <f t="shared" si="0"/>
        <v>0.89973082099596235</v>
      </c>
    </row>
    <row r="31" spans="1:8" x14ac:dyDescent="0.35">
      <c r="A31" t="s">
        <v>38</v>
      </c>
      <c r="B31">
        <v>2507</v>
      </c>
      <c r="C31">
        <v>320</v>
      </c>
      <c r="D31">
        <v>276</v>
      </c>
      <c r="E31">
        <v>34</v>
      </c>
      <c r="F31">
        <v>10</v>
      </c>
      <c r="G31">
        <v>0</v>
      </c>
      <c r="H31" s="2">
        <f t="shared" si="0"/>
        <v>0.86250000000000004</v>
      </c>
    </row>
    <row r="32" spans="1:8" x14ac:dyDescent="0.35">
      <c r="A32" t="s">
        <v>39</v>
      </c>
      <c r="B32">
        <v>8005</v>
      </c>
      <c r="C32">
        <v>1212</v>
      </c>
      <c r="D32">
        <v>1147</v>
      </c>
      <c r="E32">
        <v>26</v>
      </c>
      <c r="F32">
        <v>39</v>
      </c>
      <c r="G32">
        <v>0</v>
      </c>
      <c r="H32" s="2">
        <f t="shared" si="0"/>
        <v>0.94636963696369636</v>
      </c>
    </row>
    <row r="33" spans="1:8" x14ac:dyDescent="0.35">
      <c r="A33" t="s">
        <v>40</v>
      </c>
      <c r="B33">
        <v>801</v>
      </c>
      <c r="C33">
        <v>135</v>
      </c>
      <c r="D33">
        <v>104</v>
      </c>
      <c r="E33">
        <v>29</v>
      </c>
      <c r="F33">
        <v>3</v>
      </c>
      <c r="G33">
        <v>0</v>
      </c>
      <c r="H33" s="2">
        <f t="shared" si="0"/>
        <v>0.77037037037037037</v>
      </c>
    </row>
    <row r="34" spans="1:8" x14ac:dyDescent="0.35">
      <c r="A34" t="s">
        <v>41</v>
      </c>
      <c r="B34">
        <v>1044</v>
      </c>
      <c r="C34">
        <v>83</v>
      </c>
      <c r="D34">
        <v>63</v>
      </c>
      <c r="E34">
        <v>17</v>
      </c>
      <c r="F34">
        <v>4</v>
      </c>
      <c r="G34">
        <v>0</v>
      </c>
      <c r="H34" s="2">
        <f t="shared" ref="H34:H65" si="1">D34/C34</f>
        <v>0.75903614457831325</v>
      </c>
    </row>
    <row r="35" spans="1:8" x14ac:dyDescent="0.35">
      <c r="A35" t="s">
        <v>42</v>
      </c>
      <c r="B35">
        <v>3810</v>
      </c>
      <c r="C35">
        <v>635</v>
      </c>
      <c r="D35">
        <v>576</v>
      </c>
      <c r="E35">
        <v>40</v>
      </c>
      <c r="F35">
        <v>20</v>
      </c>
      <c r="G35">
        <v>0</v>
      </c>
      <c r="H35" s="2">
        <f t="shared" si="1"/>
        <v>0.90708661417322833</v>
      </c>
    </row>
    <row r="36" spans="1:8" x14ac:dyDescent="0.35">
      <c r="A36" t="s">
        <v>43</v>
      </c>
      <c r="B36">
        <v>3549</v>
      </c>
      <c r="C36">
        <v>416</v>
      </c>
      <c r="D36">
        <v>385</v>
      </c>
      <c r="E36">
        <v>18</v>
      </c>
      <c r="F36">
        <v>14</v>
      </c>
      <c r="G36">
        <v>0</v>
      </c>
      <c r="H36" s="2">
        <f t="shared" si="1"/>
        <v>0.92548076923076927</v>
      </c>
    </row>
    <row r="37" spans="1:8" x14ac:dyDescent="0.35">
      <c r="A37" t="s">
        <v>44</v>
      </c>
      <c r="B37">
        <v>2928</v>
      </c>
      <c r="C37">
        <v>473</v>
      </c>
      <c r="D37">
        <v>436</v>
      </c>
      <c r="E37">
        <v>26</v>
      </c>
      <c r="F37">
        <v>12</v>
      </c>
      <c r="G37">
        <v>0</v>
      </c>
      <c r="H37" s="2">
        <f t="shared" si="1"/>
        <v>0.92177589852008457</v>
      </c>
    </row>
    <row r="38" spans="1:8" x14ac:dyDescent="0.35">
      <c r="A38" t="s">
        <v>45</v>
      </c>
      <c r="B38">
        <v>3125</v>
      </c>
      <c r="C38">
        <v>476</v>
      </c>
      <c r="D38">
        <v>450</v>
      </c>
      <c r="E38">
        <v>14</v>
      </c>
      <c r="F38">
        <v>13</v>
      </c>
      <c r="G38">
        <v>0</v>
      </c>
      <c r="H38" s="2">
        <f t="shared" si="1"/>
        <v>0.94537815126050417</v>
      </c>
    </row>
    <row r="39" spans="1:8" x14ac:dyDescent="0.35">
      <c r="A39" t="s">
        <v>46</v>
      </c>
      <c r="B39">
        <v>7117</v>
      </c>
      <c r="C39">
        <v>966</v>
      </c>
      <c r="D39">
        <v>868</v>
      </c>
      <c r="E39">
        <v>80</v>
      </c>
      <c r="F39">
        <v>19</v>
      </c>
      <c r="G39">
        <v>0</v>
      </c>
      <c r="H39" s="2">
        <f t="shared" si="1"/>
        <v>0.89855072463768115</v>
      </c>
    </row>
    <row r="40" spans="1:8" x14ac:dyDescent="0.35">
      <c r="A40" t="s">
        <v>47</v>
      </c>
      <c r="B40">
        <v>6392</v>
      </c>
      <c r="C40">
        <v>965</v>
      </c>
      <c r="D40">
        <v>856</v>
      </c>
      <c r="E40">
        <v>81</v>
      </c>
      <c r="F40">
        <v>29</v>
      </c>
      <c r="G40">
        <v>0</v>
      </c>
      <c r="H40" s="2">
        <f t="shared" si="1"/>
        <v>0.88704663212435231</v>
      </c>
    </row>
    <row r="41" spans="1:8" x14ac:dyDescent="0.35">
      <c r="A41" t="s">
        <v>48</v>
      </c>
      <c r="B41">
        <v>2852</v>
      </c>
      <c r="C41">
        <v>359</v>
      </c>
      <c r="D41">
        <v>333</v>
      </c>
      <c r="E41">
        <v>14</v>
      </c>
      <c r="F41">
        <v>13</v>
      </c>
      <c r="G41">
        <v>0</v>
      </c>
      <c r="H41" s="2">
        <f t="shared" si="1"/>
        <v>0.92757660167130918</v>
      </c>
    </row>
    <row r="42" spans="1:8" x14ac:dyDescent="0.35">
      <c r="A42" t="s">
        <v>49</v>
      </c>
      <c r="B42">
        <v>2921</v>
      </c>
      <c r="C42">
        <v>424</v>
      </c>
      <c r="D42">
        <v>391</v>
      </c>
      <c r="E42">
        <v>30</v>
      </c>
      <c r="F42">
        <v>4</v>
      </c>
      <c r="G42">
        <v>0</v>
      </c>
      <c r="H42" s="2">
        <f t="shared" si="1"/>
        <v>0.92216981132075471</v>
      </c>
    </row>
    <row r="43" spans="1:8" x14ac:dyDescent="0.35">
      <c r="A43" t="s">
        <v>50</v>
      </c>
      <c r="B43">
        <v>2455</v>
      </c>
      <c r="C43">
        <v>520</v>
      </c>
      <c r="D43">
        <v>485</v>
      </c>
      <c r="E43">
        <v>22</v>
      </c>
      <c r="F43">
        <v>14</v>
      </c>
      <c r="G43">
        <v>0</v>
      </c>
      <c r="H43" s="2">
        <f t="shared" si="1"/>
        <v>0.93269230769230771</v>
      </c>
    </row>
    <row r="44" spans="1:8" x14ac:dyDescent="0.35">
      <c r="A44" t="s">
        <v>51</v>
      </c>
      <c r="B44">
        <v>77</v>
      </c>
      <c r="C44">
        <v>19</v>
      </c>
      <c r="D44">
        <v>4</v>
      </c>
      <c r="E44">
        <v>16</v>
      </c>
      <c r="F44">
        <v>0</v>
      </c>
      <c r="G44">
        <v>0</v>
      </c>
      <c r="H44" s="2">
        <f t="shared" si="1"/>
        <v>0.21052631578947367</v>
      </c>
    </row>
    <row r="45" spans="1:8" x14ac:dyDescent="0.35">
      <c r="A45" t="s">
        <v>52</v>
      </c>
      <c r="B45">
        <v>5750</v>
      </c>
      <c r="C45">
        <v>983</v>
      </c>
      <c r="D45">
        <v>948</v>
      </c>
      <c r="E45">
        <v>25</v>
      </c>
      <c r="F45">
        <v>11</v>
      </c>
      <c r="G45">
        <v>0</v>
      </c>
      <c r="H45" s="2">
        <f t="shared" si="1"/>
        <v>0.96439471007121058</v>
      </c>
    </row>
    <row r="46" spans="1:8" x14ac:dyDescent="0.35">
      <c r="A46" t="s">
        <v>53</v>
      </c>
      <c r="B46">
        <v>2697</v>
      </c>
      <c r="C46">
        <v>346</v>
      </c>
      <c r="D46">
        <v>331</v>
      </c>
      <c r="E46">
        <v>6</v>
      </c>
      <c r="F46">
        <v>9</v>
      </c>
      <c r="G46">
        <v>0</v>
      </c>
      <c r="H46" s="2">
        <f t="shared" si="1"/>
        <v>0.95664739884393069</v>
      </c>
    </row>
    <row r="47" spans="1:8" x14ac:dyDescent="0.35">
      <c r="A47" t="s">
        <v>54</v>
      </c>
      <c r="B47">
        <v>3365</v>
      </c>
      <c r="C47">
        <v>530</v>
      </c>
      <c r="D47">
        <v>467</v>
      </c>
      <c r="E47">
        <v>52</v>
      </c>
      <c r="F47">
        <v>12</v>
      </c>
      <c r="G47">
        <v>0</v>
      </c>
      <c r="H47" s="2">
        <f t="shared" si="1"/>
        <v>0.88113207547169814</v>
      </c>
    </row>
    <row r="48" spans="1:8" x14ac:dyDescent="0.35">
      <c r="A48" t="s">
        <v>55</v>
      </c>
      <c r="B48">
        <v>1459</v>
      </c>
      <c r="C48">
        <v>185</v>
      </c>
      <c r="D48">
        <v>162</v>
      </c>
      <c r="E48">
        <v>20</v>
      </c>
      <c r="F48">
        <v>4</v>
      </c>
      <c r="G48">
        <v>0</v>
      </c>
      <c r="H48" s="2">
        <f t="shared" si="1"/>
        <v>0.87567567567567572</v>
      </c>
    </row>
    <row r="49" spans="1:8" x14ac:dyDescent="0.35">
      <c r="A49" t="s">
        <v>56</v>
      </c>
      <c r="B49">
        <v>5624</v>
      </c>
      <c r="C49">
        <v>829</v>
      </c>
      <c r="D49">
        <v>776</v>
      </c>
      <c r="E49">
        <v>40</v>
      </c>
      <c r="F49">
        <v>14</v>
      </c>
      <c r="G49">
        <v>0</v>
      </c>
      <c r="H49" s="2">
        <f t="shared" si="1"/>
        <v>0.93606755126658625</v>
      </c>
    </row>
    <row r="50" spans="1:8" x14ac:dyDescent="0.35">
      <c r="A50" t="s">
        <v>57</v>
      </c>
      <c r="B50">
        <v>5077</v>
      </c>
      <c r="C50">
        <v>779</v>
      </c>
      <c r="D50">
        <v>698</v>
      </c>
      <c r="E50">
        <v>61</v>
      </c>
      <c r="F50">
        <v>21</v>
      </c>
      <c r="G50">
        <v>0</v>
      </c>
      <c r="H50" s="2">
        <f t="shared" si="1"/>
        <v>0.89602053915275992</v>
      </c>
    </row>
    <row r="51" spans="1:8" x14ac:dyDescent="0.35">
      <c r="A51" t="s">
        <v>58</v>
      </c>
      <c r="B51">
        <v>5275</v>
      </c>
      <c r="C51">
        <v>1333</v>
      </c>
      <c r="D51">
        <v>1241</v>
      </c>
      <c r="E51">
        <v>64</v>
      </c>
      <c r="F51">
        <v>29</v>
      </c>
      <c r="G51">
        <v>0</v>
      </c>
      <c r="H51" s="2">
        <f t="shared" si="1"/>
        <v>0.93098274568642159</v>
      </c>
    </row>
    <row r="52" spans="1:8" x14ac:dyDescent="0.35">
      <c r="A52" t="s">
        <v>59</v>
      </c>
      <c r="B52">
        <v>1759</v>
      </c>
      <c r="C52">
        <v>221</v>
      </c>
      <c r="D52">
        <v>208</v>
      </c>
      <c r="E52">
        <v>10</v>
      </c>
      <c r="F52">
        <v>4</v>
      </c>
      <c r="G52">
        <v>0</v>
      </c>
      <c r="H52" s="2">
        <f t="shared" si="1"/>
        <v>0.94117647058823528</v>
      </c>
    </row>
    <row r="53" spans="1:8" x14ac:dyDescent="0.35">
      <c r="A53" t="s">
        <v>60</v>
      </c>
      <c r="B53">
        <v>2362</v>
      </c>
      <c r="C53">
        <v>346</v>
      </c>
      <c r="D53">
        <v>317</v>
      </c>
      <c r="E53">
        <v>18</v>
      </c>
      <c r="F53">
        <v>11</v>
      </c>
      <c r="G53">
        <v>0</v>
      </c>
      <c r="H53" s="2">
        <f t="shared" si="1"/>
        <v>0.91618497109826591</v>
      </c>
    </row>
    <row r="54" spans="1:8" x14ac:dyDescent="0.35">
      <c r="A54" t="s">
        <v>61</v>
      </c>
      <c r="B54">
        <v>5105</v>
      </c>
      <c r="C54">
        <v>707</v>
      </c>
      <c r="D54">
        <v>635</v>
      </c>
      <c r="E54">
        <v>62</v>
      </c>
      <c r="F54">
        <v>11</v>
      </c>
      <c r="G54">
        <v>0</v>
      </c>
      <c r="H54" s="2">
        <f t="shared" si="1"/>
        <v>0.8981612446958982</v>
      </c>
    </row>
    <row r="55" spans="1:8" x14ac:dyDescent="0.35">
      <c r="A55" t="s">
        <v>62</v>
      </c>
      <c r="B55">
        <v>8596</v>
      </c>
      <c r="C55">
        <v>1631</v>
      </c>
      <c r="D55">
        <v>1435</v>
      </c>
      <c r="E55">
        <v>149</v>
      </c>
      <c r="F55">
        <v>48</v>
      </c>
      <c r="G55">
        <v>0</v>
      </c>
      <c r="H55" s="2">
        <f t="shared" si="1"/>
        <v>0.87982832618025753</v>
      </c>
    </row>
    <row r="56" spans="1:8" x14ac:dyDescent="0.35">
      <c r="A56" t="s">
        <v>63</v>
      </c>
      <c r="B56">
        <v>8786</v>
      </c>
      <c r="C56">
        <v>1176</v>
      </c>
      <c r="D56">
        <v>1080</v>
      </c>
      <c r="E56">
        <v>62</v>
      </c>
      <c r="F56">
        <v>35</v>
      </c>
      <c r="G56">
        <v>0</v>
      </c>
      <c r="H56" s="2">
        <f t="shared" si="1"/>
        <v>0.91836734693877553</v>
      </c>
    </row>
    <row r="57" spans="1:8" x14ac:dyDescent="0.35">
      <c r="A57" t="s">
        <v>64</v>
      </c>
      <c r="B57">
        <v>20268</v>
      </c>
      <c r="C57">
        <v>4405</v>
      </c>
      <c r="D57">
        <v>3885</v>
      </c>
      <c r="E57">
        <v>409</v>
      </c>
      <c r="F57">
        <v>112</v>
      </c>
      <c r="G57">
        <v>0</v>
      </c>
      <c r="H57" s="2">
        <f t="shared" si="1"/>
        <v>0.88195232690124858</v>
      </c>
    </row>
    <row r="58" spans="1:8" x14ac:dyDescent="0.35">
      <c r="A58" t="s">
        <v>65</v>
      </c>
      <c r="B58">
        <v>863</v>
      </c>
      <c r="C58">
        <v>106</v>
      </c>
      <c r="D58">
        <v>79</v>
      </c>
      <c r="E58">
        <v>24</v>
      </c>
      <c r="F58">
        <v>4</v>
      </c>
      <c r="G58">
        <v>0</v>
      </c>
      <c r="H58" s="2">
        <f t="shared" si="1"/>
        <v>0.74528301886792447</v>
      </c>
    </row>
    <row r="59" spans="1:8" x14ac:dyDescent="0.35">
      <c r="A59" t="s">
        <v>66</v>
      </c>
      <c r="B59">
        <v>4210</v>
      </c>
      <c r="C59">
        <v>644</v>
      </c>
      <c r="D59">
        <v>596</v>
      </c>
      <c r="E59">
        <v>32</v>
      </c>
      <c r="F59">
        <v>17</v>
      </c>
      <c r="G59">
        <v>0</v>
      </c>
      <c r="H59" s="2">
        <f t="shared" si="1"/>
        <v>0.92546583850931674</v>
      </c>
    </row>
    <row r="60" spans="1:8" x14ac:dyDescent="0.35">
      <c r="A60" t="s">
        <v>67</v>
      </c>
      <c r="B60">
        <v>4064</v>
      </c>
      <c r="C60">
        <v>540</v>
      </c>
      <c r="D60">
        <v>500</v>
      </c>
      <c r="E60">
        <v>26</v>
      </c>
      <c r="F60">
        <v>15</v>
      </c>
      <c r="G60">
        <v>0</v>
      </c>
      <c r="H60" s="2">
        <f t="shared" si="1"/>
        <v>0.92592592592592593</v>
      </c>
    </row>
    <row r="61" spans="1:8" x14ac:dyDescent="0.35">
      <c r="A61" t="s">
        <v>68</v>
      </c>
      <c r="B61">
        <v>5614</v>
      </c>
      <c r="C61">
        <v>829</v>
      </c>
      <c r="D61">
        <v>768</v>
      </c>
      <c r="E61">
        <v>40</v>
      </c>
      <c r="F61">
        <v>22</v>
      </c>
      <c r="G61">
        <v>0</v>
      </c>
      <c r="H61" s="2">
        <f t="shared" si="1"/>
        <v>0.9264173703256936</v>
      </c>
    </row>
    <row r="62" spans="1:8" x14ac:dyDescent="0.35">
      <c r="A62" t="s">
        <v>69</v>
      </c>
      <c r="B62">
        <v>4484</v>
      </c>
      <c r="C62">
        <v>519</v>
      </c>
      <c r="D62">
        <v>473</v>
      </c>
      <c r="E62">
        <v>35</v>
      </c>
      <c r="F62">
        <v>12</v>
      </c>
      <c r="G62">
        <v>0</v>
      </c>
      <c r="H62" s="2">
        <f t="shared" si="1"/>
        <v>0.91136801541425816</v>
      </c>
    </row>
    <row r="63" spans="1:8" x14ac:dyDescent="0.35">
      <c r="A63" t="s">
        <v>70</v>
      </c>
      <c r="B63">
        <v>3260</v>
      </c>
      <c r="C63">
        <v>363</v>
      </c>
      <c r="D63">
        <v>329</v>
      </c>
      <c r="E63">
        <v>25</v>
      </c>
      <c r="F63">
        <v>10</v>
      </c>
      <c r="G63">
        <v>0</v>
      </c>
      <c r="H63" s="2">
        <f t="shared" si="1"/>
        <v>0.90633608815427003</v>
      </c>
    </row>
    <row r="64" spans="1:8" x14ac:dyDescent="0.35">
      <c r="A64" t="s">
        <v>71</v>
      </c>
      <c r="B64">
        <v>1769</v>
      </c>
      <c r="C64">
        <v>144</v>
      </c>
      <c r="D64">
        <v>131</v>
      </c>
      <c r="E64">
        <v>9</v>
      </c>
      <c r="F64">
        <v>5</v>
      </c>
      <c r="G64">
        <v>0</v>
      </c>
      <c r="H64" s="2">
        <f t="shared" si="1"/>
        <v>0.90972222222222221</v>
      </c>
    </row>
    <row r="65" spans="1:8" x14ac:dyDescent="0.35">
      <c r="A65" t="s">
        <v>72</v>
      </c>
      <c r="B65">
        <v>82</v>
      </c>
      <c r="C65">
        <v>24</v>
      </c>
      <c r="D65">
        <v>17</v>
      </c>
      <c r="E65">
        <v>7</v>
      </c>
      <c r="F65">
        <v>1</v>
      </c>
      <c r="G65">
        <v>0</v>
      </c>
      <c r="H65" s="2">
        <f t="shared" si="1"/>
        <v>0.70833333333333337</v>
      </c>
    </row>
    <row r="66" spans="1:8" x14ac:dyDescent="0.35">
      <c r="A66" t="s">
        <v>73</v>
      </c>
      <c r="B66">
        <v>4216</v>
      </c>
      <c r="C66">
        <v>499</v>
      </c>
      <c r="D66">
        <v>472</v>
      </c>
      <c r="E66">
        <v>14</v>
      </c>
      <c r="F66">
        <v>14</v>
      </c>
      <c r="G66">
        <v>0</v>
      </c>
      <c r="H66" s="2">
        <f t="shared" ref="H66:H94" si="2">D66/C66</f>
        <v>0.94589178356713421</v>
      </c>
    </row>
    <row r="67" spans="1:8" x14ac:dyDescent="0.35">
      <c r="A67" t="s">
        <v>74</v>
      </c>
      <c r="B67">
        <v>5859</v>
      </c>
      <c r="C67">
        <v>1021</v>
      </c>
      <c r="D67">
        <v>845</v>
      </c>
      <c r="E67">
        <v>156</v>
      </c>
      <c r="F67">
        <v>21</v>
      </c>
      <c r="G67">
        <v>0</v>
      </c>
      <c r="H67" s="2">
        <f t="shared" si="2"/>
        <v>0.82761998041136142</v>
      </c>
    </row>
    <row r="68" spans="1:8" x14ac:dyDescent="0.35">
      <c r="A68" t="s">
        <v>75</v>
      </c>
      <c r="B68">
        <v>385</v>
      </c>
      <c r="C68">
        <v>51</v>
      </c>
      <c r="D68">
        <v>39</v>
      </c>
      <c r="E68">
        <v>8</v>
      </c>
      <c r="F68">
        <v>5</v>
      </c>
      <c r="G68">
        <v>0</v>
      </c>
      <c r="H68" s="2">
        <f t="shared" si="2"/>
        <v>0.76470588235294112</v>
      </c>
    </row>
    <row r="69" spans="1:8" x14ac:dyDescent="0.35">
      <c r="A69" t="s">
        <v>76</v>
      </c>
      <c r="B69">
        <v>468</v>
      </c>
      <c r="C69">
        <v>67</v>
      </c>
      <c r="D69">
        <v>61</v>
      </c>
      <c r="E69">
        <v>6</v>
      </c>
      <c r="F69">
        <v>1</v>
      </c>
      <c r="G69">
        <v>0</v>
      </c>
      <c r="H69" s="2">
        <f t="shared" si="2"/>
        <v>0.91044776119402981</v>
      </c>
    </row>
    <row r="70" spans="1:8" x14ac:dyDescent="0.35">
      <c r="A70" t="s">
        <v>77</v>
      </c>
      <c r="B70">
        <v>512</v>
      </c>
      <c r="C70">
        <v>60</v>
      </c>
      <c r="D70">
        <v>44</v>
      </c>
      <c r="E70">
        <v>14</v>
      </c>
      <c r="F70">
        <v>2</v>
      </c>
      <c r="G70">
        <v>0</v>
      </c>
      <c r="H70" s="2">
        <f t="shared" si="2"/>
        <v>0.73333333333333328</v>
      </c>
    </row>
    <row r="71" spans="1:8" x14ac:dyDescent="0.35">
      <c r="A71" t="s">
        <v>78</v>
      </c>
      <c r="B71">
        <v>4557</v>
      </c>
      <c r="C71">
        <v>661</v>
      </c>
      <c r="D71">
        <v>597</v>
      </c>
      <c r="E71">
        <v>44</v>
      </c>
      <c r="F71">
        <v>20</v>
      </c>
      <c r="G71">
        <v>0</v>
      </c>
      <c r="H71" s="2">
        <f t="shared" si="2"/>
        <v>0.90317700453857797</v>
      </c>
    </row>
    <row r="72" spans="1:8" x14ac:dyDescent="0.35">
      <c r="A72" t="s">
        <v>79</v>
      </c>
      <c r="B72">
        <v>3745</v>
      </c>
      <c r="C72">
        <v>844</v>
      </c>
      <c r="D72">
        <v>808</v>
      </c>
      <c r="E72">
        <v>14</v>
      </c>
      <c r="F72">
        <v>23</v>
      </c>
      <c r="G72">
        <v>0</v>
      </c>
      <c r="H72" s="2">
        <f t="shared" si="2"/>
        <v>0.95734597156398105</v>
      </c>
    </row>
    <row r="73" spans="1:8" x14ac:dyDescent="0.35">
      <c r="A73" t="s">
        <v>80</v>
      </c>
      <c r="B73">
        <v>4536</v>
      </c>
      <c r="C73">
        <v>1251</v>
      </c>
      <c r="D73">
        <v>1196</v>
      </c>
      <c r="E73">
        <v>30</v>
      </c>
      <c r="F73">
        <v>26</v>
      </c>
      <c r="G73">
        <v>0</v>
      </c>
      <c r="H73" s="2">
        <f t="shared" si="2"/>
        <v>0.95603517186250997</v>
      </c>
    </row>
    <row r="74" spans="1:8" x14ac:dyDescent="0.35">
      <c r="A74" t="s">
        <v>81</v>
      </c>
      <c r="B74">
        <v>600</v>
      </c>
      <c r="C74">
        <v>39</v>
      </c>
      <c r="D74">
        <v>20</v>
      </c>
      <c r="E74">
        <v>17</v>
      </c>
      <c r="F74">
        <v>3</v>
      </c>
      <c r="G74">
        <v>0</v>
      </c>
      <c r="H74" s="2">
        <f t="shared" si="2"/>
        <v>0.51282051282051277</v>
      </c>
    </row>
    <row r="75" spans="1:8" x14ac:dyDescent="0.35">
      <c r="A75" t="s">
        <v>82</v>
      </c>
      <c r="B75">
        <v>1477</v>
      </c>
      <c r="C75">
        <v>181</v>
      </c>
      <c r="D75">
        <v>141</v>
      </c>
      <c r="E75">
        <v>36</v>
      </c>
      <c r="F75">
        <v>5</v>
      </c>
      <c r="G75">
        <v>0</v>
      </c>
      <c r="H75" s="2">
        <f t="shared" si="2"/>
        <v>0.77900552486187846</v>
      </c>
    </row>
    <row r="76" spans="1:8" x14ac:dyDescent="0.35">
      <c r="A76" t="s">
        <v>83</v>
      </c>
      <c r="B76">
        <v>18320</v>
      </c>
      <c r="C76">
        <v>4056</v>
      </c>
      <c r="D76">
        <v>3509</v>
      </c>
      <c r="E76">
        <v>454</v>
      </c>
      <c r="F76">
        <v>94</v>
      </c>
      <c r="G76">
        <v>0</v>
      </c>
      <c r="H76" s="2">
        <f t="shared" si="2"/>
        <v>0.86513806706114393</v>
      </c>
    </row>
    <row r="77" spans="1:8" x14ac:dyDescent="0.35">
      <c r="A77" t="s">
        <v>84</v>
      </c>
      <c r="B77">
        <v>4318</v>
      </c>
      <c r="C77">
        <v>672</v>
      </c>
      <c r="D77">
        <v>558</v>
      </c>
      <c r="E77">
        <v>95</v>
      </c>
      <c r="F77">
        <v>20</v>
      </c>
      <c r="G77">
        <v>0</v>
      </c>
      <c r="H77" s="2">
        <f t="shared" si="2"/>
        <v>0.8303571428571429</v>
      </c>
    </row>
    <row r="78" spans="1:8" x14ac:dyDescent="0.35">
      <c r="A78" t="s">
        <v>85</v>
      </c>
      <c r="B78">
        <v>734</v>
      </c>
      <c r="C78">
        <v>112</v>
      </c>
      <c r="D78">
        <v>98</v>
      </c>
      <c r="E78">
        <v>11</v>
      </c>
      <c r="F78">
        <v>4</v>
      </c>
      <c r="G78">
        <v>0</v>
      </c>
      <c r="H78" s="2">
        <f t="shared" si="2"/>
        <v>0.875</v>
      </c>
    </row>
    <row r="79" spans="1:8" x14ac:dyDescent="0.35">
      <c r="A79" t="s">
        <v>86</v>
      </c>
      <c r="B79">
        <v>2368</v>
      </c>
      <c r="C79">
        <v>279</v>
      </c>
      <c r="D79">
        <v>250</v>
      </c>
      <c r="E79">
        <v>21</v>
      </c>
      <c r="F79">
        <v>8</v>
      </c>
      <c r="G79">
        <v>0</v>
      </c>
      <c r="H79" s="2">
        <f t="shared" si="2"/>
        <v>0.89605734767025091</v>
      </c>
    </row>
    <row r="80" spans="1:8" x14ac:dyDescent="0.35">
      <c r="A80" t="s">
        <v>87</v>
      </c>
      <c r="B80">
        <v>1082</v>
      </c>
      <c r="C80">
        <v>197</v>
      </c>
      <c r="D80">
        <v>159</v>
      </c>
      <c r="E80">
        <v>33</v>
      </c>
      <c r="F80">
        <v>6</v>
      </c>
      <c r="G80">
        <v>0</v>
      </c>
      <c r="H80" s="2">
        <f t="shared" si="2"/>
        <v>0.80710659898477155</v>
      </c>
    </row>
    <row r="81" spans="1:8" x14ac:dyDescent="0.35">
      <c r="A81" t="s">
        <v>88</v>
      </c>
      <c r="B81">
        <v>4109</v>
      </c>
      <c r="C81">
        <v>587</v>
      </c>
      <c r="D81">
        <v>559</v>
      </c>
      <c r="E81">
        <v>18</v>
      </c>
      <c r="F81">
        <v>11</v>
      </c>
      <c r="G81">
        <v>0</v>
      </c>
      <c r="H81" s="2">
        <f t="shared" si="2"/>
        <v>0.95229982964224869</v>
      </c>
    </row>
    <row r="82" spans="1:8" x14ac:dyDescent="0.35">
      <c r="A82" t="s">
        <v>89</v>
      </c>
      <c r="B82">
        <v>5952</v>
      </c>
      <c r="C82">
        <v>1246</v>
      </c>
      <c r="D82">
        <v>1117</v>
      </c>
      <c r="E82">
        <v>96</v>
      </c>
      <c r="F82">
        <v>34</v>
      </c>
      <c r="G82">
        <v>0</v>
      </c>
      <c r="H82" s="2">
        <f t="shared" si="2"/>
        <v>0.8964686998394864</v>
      </c>
    </row>
    <row r="83" spans="1:8" x14ac:dyDescent="0.35">
      <c r="A83" t="s">
        <v>90</v>
      </c>
      <c r="B83">
        <v>5574</v>
      </c>
      <c r="C83">
        <v>1180</v>
      </c>
      <c r="D83">
        <v>939</v>
      </c>
      <c r="E83">
        <v>197</v>
      </c>
      <c r="F83">
        <v>45</v>
      </c>
      <c r="G83">
        <v>0</v>
      </c>
      <c r="H83" s="2">
        <f t="shared" si="2"/>
        <v>0.79576271186440672</v>
      </c>
    </row>
    <row r="84" spans="1:8" x14ac:dyDescent="0.35">
      <c r="A84" t="s">
        <v>91</v>
      </c>
      <c r="B84">
        <v>19966</v>
      </c>
      <c r="C84">
        <v>4700</v>
      </c>
      <c r="D84">
        <v>4368</v>
      </c>
      <c r="E84">
        <v>242</v>
      </c>
      <c r="F84">
        <v>91</v>
      </c>
      <c r="G84">
        <v>0</v>
      </c>
      <c r="H84" s="2">
        <f t="shared" si="2"/>
        <v>0.92936170212765956</v>
      </c>
    </row>
    <row r="85" spans="1:8" x14ac:dyDescent="0.35">
      <c r="A85" t="s">
        <v>92</v>
      </c>
      <c r="B85">
        <v>6380</v>
      </c>
      <c r="C85">
        <v>799</v>
      </c>
      <c r="D85">
        <v>748</v>
      </c>
      <c r="E85">
        <v>29</v>
      </c>
      <c r="F85">
        <v>23</v>
      </c>
      <c r="G85">
        <v>0</v>
      </c>
      <c r="H85" s="2">
        <f t="shared" si="2"/>
        <v>0.93617021276595747</v>
      </c>
    </row>
    <row r="86" spans="1:8" x14ac:dyDescent="0.35">
      <c r="A86" t="s">
        <v>93</v>
      </c>
      <c r="B86">
        <v>38458</v>
      </c>
      <c r="C86">
        <v>15265</v>
      </c>
      <c r="D86">
        <v>14226</v>
      </c>
      <c r="E86">
        <v>713</v>
      </c>
      <c r="F86">
        <v>325</v>
      </c>
      <c r="G86">
        <v>1</v>
      </c>
      <c r="H86" s="2">
        <f t="shared" si="2"/>
        <v>0.93193580085162131</v>
      </c>
    </row>
    <row r="87" spans="1:8" x14ac:dyDescent="0.35">
      <c r="A87" t="s">
        <v>94</v>
      </c>
      <c r="B87">
        <v>4154</v>
      </c>
      <c r="C87">
        <v>1083</v>
      </c>
      <c r="D87">
        <v>972</v>
      </c>
      <c r="E87">
        <v>93</v>
      </c>
      <c r="F87">
        <v>19</v>
      </c>
      <c r="G87">
        <v>0</v>
      </c>
      <c r="H87" s="2">
        <f t="shared" si="2"/>
        <v>0.89750692520775621</v>
      </c>
    </row>
    <row r="88" spans="1:8" x14ac:dyDescent="0.35">
      <c r="A88" t="s">
        <v>95</v>
      </c>
      <c r="B88">
        <v>2183</v>
      </c>
      <c r="C88">
        <v>249</v>
      </c>
      <c r="D88">
        <v>216</v>
      </c>
      <c r="E88">
        <v>30</v>
      </c>
      <c r="F88">
        <v>4</v>
      </c>
      <c r="G88">
        <v>0</v>
      </c>
      <c r="H88" s="2">
        <f t="shared" si="2"/>
        <v>0.86746987951807231</v>
      </c>
    </row>
    <row r="89" spans="1:8" x14ac:dyDescent="0.35">
      <c r="A89" t="s">
        <v>96</v>
      </c>
      <c r="B89">
        <v>10030</v>
      </c>
      <c r="C89">
        <v>1887</v>
      </c>
      <c r="D89">
        <v>1727</v>
      </c>
      <c r="E89">
        <v>120</v>
      </c>
      <c r="F89">
        <v>41</v>
      </c>
      <c r="G89">
        <v>0</v>
      </c>
      <c r="H89" s="2">
        <f t="shared" si="2"/>
        <v>0.9152093269740329</v>
      </c>
    </row>
    <row r="90" spans="1:8" x14ac:dyDescent="0.35">
      <c r="A90" t="s">
        <v>97</v>
      </c>
      <c r="B90">
        <v>16182</v>
      </c>
      <c r="C90">
        <v>4080</v>
      </c>
      <c r="D90">
        <v>3819</v>
      </c>
      <c r="E90">
        <v>172</v>
      </c>
      <c r="F90">
        <v>90</v>
      </c>
      <c r="G90">
        <v>0</v>
      </c>
      <c r="H90" s="2">
        <f t="shared" si="2"/>
        <v>0.93602941176470589</v>
      </c>
    </row>
    <row r="91" spans="1:8" x14ac:dyDescent="0.35">
      <c r="A91" t="s">
        <v>98</v>
      </c>
      <c r="B91">
        <v>11221</v>
      </c>
      <c r="C91">
        <v>2989</v>
      </c>
      <c r="D91">
        <v>2798</v>
      </c>
      <c r="E91">
        <v>115</v>
      </c>
      <c r="F91">
        <v>77</v>
      </c>
      <c r="G91">
        <v>0</v>
      </c>
      <c r="H91" s="2">
        <f t="shared" si="2"/>
        <v>0.9360990297758448</v>
      </c>
    </row>
    <row r="92" spans="1:8" x14ac:dyDescent="0.35">
      <c r="A92" t="s">
        <v>6</v>
      </c>
      <c r="B92">
        <v>685</v>
      </c>
      <c r="C92">
        <v>288</v>
      </c>
      <c r="D92">
        <v>246</v>
      </c>
      <c r="E92">
        <v>0</v>
      </c>
      <c r="F92">
        <v>42</v>
      </c>
      <c r="G92">
        <v>0</v>
      </c>
      <c r="H92" s="2">
        <f t="shared" si="2"/>
        <v>0.85416666666666663</v>
      </c>
    </row>
    <row r="93" spans="1:8" x14ac:dyDescent="0.35">
      <c r="A93" t="s">
        <v>7</v>
      </c>
      <c r="B93">
        <v>173</v>
      </c>
      <c r="C93">
        <v>173</v>
      </c>
      <c r="D93">
        <v>173</v>
      </c>
      <c r="E93">
        <v>0</v>
      </c>
      <c r="F93">
        <v>0</v>
      </c>
      <c r="G93">
        <v>0</v>
      </c>
      <c r="H93" s="2">
        <f t="shared" si="2"/>
        <v>1</v>
      </c>
    </row>
    <row r="94" spans="1:8" x14ac:dyDescent="0.35">
      <c r="A94" t="s">
        <v>8</v>
      </c>
      <c r="B94">
        <v>1502</v>
      </c>
      <c r="C94">
        <v>526</v>
      </c>
      <c r="D94">
        <v>356</v>
      </c>
      <c r="E94">
        <v>0</v>
      </c>
      <c r="F94">
        <v>169</v>
      </c>
      <c r="G94">
        <v>1</v>
      </c>
      <c r="H94" s="2">
        <f t="shared" si="2"/>
        <v>0.67680608365019013</v>
      </c>
    </row>
    <row r="95" spans="1:8" s="1" customFormat="1" x14ac:dyDescent="0.35">
      <c r="A95" s="1" t="s">
        <v>9</v>
      </c>
      <c r="B95" s="1">
        <f t="shared" ref="B95:G95" si="3">SUM(B2:B94)</f>
        <v>487644</v>
      </c>
      <c r="C95" s="1">
        <f>SUM(C2:C94)</f>
        <v>97719</v>
      </c>
      <c r="D95" s="1">
        <f>SUM(D2:D94)</f>
        <v>88028</v>
      </c>
      <c r="E95" s="1">
        <f t="shared" si="3"/>
        <v>7198</v>
      </c>
      <c r="F95" s="1">
        <f t="shared" si="3"/>
        <v>2568</v>
      </c>
      <c r="G95" s="1">
        <f t="shared" si="3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Radzvickas, Adrienne J</cp:lastModifiedBy>
  <dcterms:modified xsi:type="dcterms:W3CDTF">2024-08-06T20:24:37Z</dcterms:modified>
</cp:coreProperties>
</file>