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7A786BF4-BDE7-4990-846E-8607461E22FA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2" i="1"/>
  <c r="G92" i="1"/>
  <c r="C92" i="1"/>
  <c r="D92" i="1"/>
  <c r="F92" i="1"/>
  <c r="E92" i="1"/>
  <c r="B92" i="1"/>
</calcChain>
</file>

<file path=xl/sharedStrings.xml><?xml version="1.0" encoding="utf-8"?>
<sst xmlns="http://schemas.openxmlformats.org/spreadsheetml/2006/main" count="99" uniqueCount="99">
  <si>
    <t>Requested From</t>
  </si>
  <si>
    <t>Num of Partners in Rota (Total)</t>
  </si>
  <si>
    <t>Unfilled Requests</t>
  </si>
  <si>
    <t>Canceled Requests</t>
  </si>
  <si>
    <t>Filled Requests</t>
  </si>
  <si>
    <t>Initiated Requests</t>
  </si>
  <si>
    <t>Deleted Requests</t>
  </si>
  <si>
    <t>ILLiad Requests</t>
  </si>
  <si>
    <t>Tipasa</t>
  </si>
  <si>
    <t>WorldShareILL</t>
  </si>
  <si>
    <t>Totals</t>
  </si>
  <si>
    <t>Percentage of Requests Filled</t>
  </si>
  <si>
    <t>Adler University</t>
  </si>
  <si>
    <t>Augustana College</t>
  </si>
  <si>
    <t>Aurora University</t>
  </si>
  <si>
    <t>Benedictine University</t>
  </si>
  <si>
    <t>Black Hawk College</t>
  </si>
  <si>
    <t>Bradley University</t>
  </si>
  <si>
    <t>Carl Sandburg College</t>
  </si>
  <si>
    <t>Catholic Theological Union</t>
  </si>
  <si>
    <t>Chicago State University</t>
  </si>
  <si>
    <t>College of DuPage</t>
  </si>
  <si>
    <t>Columbia College Chicago</t>
  </si>
  <si>
    <t>Concordia University Chicago</t>
  </si>
  <si>
    <t>Danville Area Community College</t>
  </si>
  <si>
    <t>DePaul University</t>
  </si>
  <si>
    <t>Dominican University</t>
  </si>
  <si>
    <t>Eastern Illinois University</t>
  </si>
  <si>
    <t>Elmhurst College</t>
  </si>
  <si>
    <t>Eureka College</t>
  </si>
  <si>
    <t>Governors State University</t>
  </si>
  <si>
    <t>Greenville University</t>
  </si>
  <si>
    <t>Heartland Community College</t>
  </si>
  <si>
    <t>Illinois Central College</t>
  </si>
  <si>
    <t>Illinois College</t>
  </si>
  <si>
    <t>Illinois Eastern Community Colleges</t>
  </si>
  <si>
    <t>Illinois Institute of Technology</t>
  </si>
  <si>
    <t>Illinois Math and Science Academy</t>
  </si>
  <si>
    <t>Illinois State Library</t>
  </si>
  <si>
    <t>Illinois State University</t>
  </si>
  <si>
    <t>Illinois Valley Community College</t>
  </si>
  <si>
    <t>Illinois Wesleyan University</t>
  </si>
  <si>
    <t>JKM Library Trust</t>
  </si>
  <si>
    <t>John Wood Community College</t>
  </si>
  <si>
    <t>Joliet Junior College</t>
  </si>
  <si>
    <t>Judson University</t>
  </si>
  <si>
    <t>Kankakee Community College</t>
  </si>
  <si>
    <t>Kishwaukee College</t>
  </si>
  <si>
    <t>Knox College</t>
  </si>
  <si>
    <t>Lake Forest College</t>
  </si>
  <si>
    <t>Lewis University</t>
  </si>
  <si>
    <t>Lewis and Clark Community College</t>
  </si>
  <si>
    <t>Lincoln Christian University</t>
  </si>
  <si>
    <t>Lincoln College</t>
  </si>
  <si>
    <t>Lincoln Land Community College</t>
  </si>
  <si>
    <t>McHenry County College</t>
  </si>
  <si>
    <t>McKendree University</t>
  </si>
  <si>
    <t>Meadville Lombard Theological School</t>
  </si>
  <si>
    <t>Millikin University</t>
  </si>
  <si>
    <t>Monmouth College</t>
  </si>
  <si>
    <t>Moody Bible Institute</t>
  </si>
  <si>
    <t>Morton College</t>
  </si>
  <si>
    <t>National-Louis University</t>
  </si>
  <si>
    <t>North Central College</t>
  </si>
  <si>
    <t>North Park University</t>
  </si>
  <si>
    <t>Northeastern Illinois University</t>
  </si>
  <si>
    <t>Northern Illinois University</t>
  </si>
  <si>
    <t>Northern Seminary</t>
  </si>
  <si>
    <t>Oakton Community College</t>
  </si>
  <si>
    <t>Olivet Nazarene University</t>
  </si>
  <si>
    <t>Parkland College</t>
  </si>
  <si>
    <t>Principia College</t>
  </si>
  <si>
    <t>Quincy University</t>
  </si>
  <si>
    <t>Richland Community College</t>
  </si>
  <si>
    <t>Rock Valley College</t>
  </si>
  <si>
    <t>Roosevelt University</t>
  </si>
  <si>
    <t>Rush University</t>
  </si>
  <si>
    <t>Saint Francis Medical Center College of Nursing</t>
  </si>
  <si>
    <t>Saint Xavier University</t>
  </si>
  <si>
    <t>Sauk Valley Community College</t>
  </si>
  <si>
    <t>School of the Art Institute of Chicago</t>
  </si>
  <si>
    <t>South Suburban College</t>
  </si>
  <si>
    <t>Southeastern Illinois College</t>
  </si>
  <si>
    <t>Southern Illinois University Carbondale</t>
  </si>
  <si>
    <t>Southern Illinois University Edwardsville</t>
  </si>
  <si>
    <t>Southern Illinois University-School of Medicine</t>
  </si>
  <si>
    <t>Southwestern Illinois College</t>
  </si>
  <si>
    <t>Spertus Institute of Jewish Studies</t>
  </si>
  <si>
    <t>Trinity Christian College</t>
  </si>
  <si>
    <t>Trinity International University</t>
  </si>
  <si>
    <t>Triton College</t>
  </si>
  <si>
    <t>University of Illinois at Chicago</t>
  </si>
  <si>
    <t>University of Illinois at Springfield</t>
  </si>
  <si>
    <t>University of Illinois at Urbana-Champaign</t>
  </si>
  <si>
    <t>University of Saint Mary of the Lake Mundelein Seminary</t>
  </si>
  <si>
    <t>University of St. Francis</t>
  </si>
  <si>
    <t>Western Illinois University</t>
  </si>
  <si>
    <t>Wheaton College</t>
  </si>
  <si>
    <t>William Rainey Harper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</si>
</sst>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workbookViewId="0">
      <selection activeCell="G1" sqref="G1:G1048576"/>
    </sheetView>
  </sheetViews>
  <sheetFormatPr defaultRowHeight="14.5" x14ac:dyDescent="0.35"/>
  <cols>
    <col min="1" max="1" width="14.453125" customWidth="1"/>
    <col min="2" max="2" width="10" customWidth="1"/>
    <col min="3" max="3" width="7.7265625" customWidth="1"/>
    <col min="8" max="8" width="8.08984375" customWidth="1"/>
  </cols>
  <sheetData>
    <row r="1" spans="1:8" x14ac:dyDescent="0.35">
      <c r="A1" t="s">
        <v>0</v>
      </c>
      <c r="B1" t="s">
        <v>1</v>
      </c>
      <c r="C1" t="s">
        <v>5</v>
      </c>
      <c r="D1" t="s">
        <v>4</v>
      </c>
      <c r="E1" t="s">
        <v>2</v>
      </c>
      <c r="F1" t="s">
        <v>3</v>
      </c>
      <c r="G1" t="s">
        <v>6</v>
      </c>
      <c r="H1" t="s">
        <v>11</v>
      </c>
    </row>
    <row r="2" spans="1:8" x14ac:dyDescent="0.35">
      <c r="A2" t="s">
        <v>12</v>
      </c>
      <c r="B2">
        <v>1199</v>
      </c>
      <c r="C2">
        <v>273</v>
      </c>
      <c r="D2">
        <v>128</v>
      </c>
      <c r="E2">
        <v>140</v>
      </c>
      <c r="F2">
        <v>5</v>
      </c>
      <c r="G2">
        <v>0</v>
      </c>
      <c r="H2" s="2">
        <f t="shared" ref="H2:H33" si="0">(D2/C2)</f>
        <v>0.46886446886446886</v>
      </c>
    </row>
    <row r="3" spans="1:8" x14ac:dyDescent="0.35">
      <c r="A3" t="s">
        <v>13</v>
      </c>
      <c r="B3">
        <v>4619</v>
      </c>
      <c r="C3">
        <v>590</v>
      </c>
      <c r="D3">
        <v>554</v>
      </c>
      <c r="E3">
        <v>23</v>
      </c>
      <c r="F3">
        <v>13</v>
      </c>
      <c r="G3">
        <v>0</v>
      </c>
      <c r="H3" s="2">
        <f t="shared" si="0"/>
        <v>0.93898305084745759</v>
      </c>
    </row>
    <row r="4" spans="1:8" x14ac:dyDescent="0.35">
      <c r="A4" t="s">
        <v>14</v>
      </c>
      <c r="B4">
        <v>1947</v>
      </c>
      <c r="C4">
        <v>282</v>
      </c>
      <c r="D4">
        <v>249</v>
      </c>
      <c r="E4">
        <v>18</v>
      </c>
      <c r="F4">
        <v>15</v>
      </c>
      <c r="G4">
        <v>0</v>
      </c>
      <c r="H4" s="2">
        <f t="shared" si="0"/>
        <v>0.88297872340425532</v>
      </c>
    </row>
    <row r="5" spans="1:8" x14ac:dyDescent="0.35">
      <c r="A5" t="s">
        <v>15</v>
      </c>
      <c r="B5">
        <v>3538</v>
      </c>
      <c r="C5">
        <v>465</v>
      </c>
      <c r="D5">
        <v>376</v>
      </c>
      <c r="E5">
        <v>76</v>
      </c>
      <c r="F5">
        <v>13</v>
      </c>
      <c r="G5">
        <v>0</v>
      </c>
      <c r="H5" s="2">
        <f t="shared" si="0"/>
        <v>0.8086021505376344</v>
      </c>
    </row>
    <row r="6" spans="1:8" x14ac:dyDescent="0.35">
      <c r="A6" t="s">
        <v>16</v>
      </c>
      <c r="B6">
        <v>2463</v>
      </c>
      <c r="C6">
        <v>362</v>
      </c>
      <c r="D6">
        <v>338</v>
      </c>
      <c r="E6">
        <v>15</v>
      </c>
      <c r="F6">
        <v>9</v>
      </c>
      <c r="G6">
        <v>0</v>
      </c>
      <c r="H6" s="2">
        <f t="shared" si="0"/>
        <v>0.93370165745856348</v>
      </c>
    </row>
    <row r="7" spans="1:8" x14ac:dyDescent="0.35">
      <c r="A7" t="s">
        <v>17</v>
      </c>
      <c r="B7">
        <v>8763</v>
      </c>
      <c r="C7">
        <v>1544</v>
      </c>
      <c r="D7">
        <v>1450</v>
      </c>
      <c r="E7">
        <v>52</v>
      </c>
      <c r="F7">
        <v>42</v>
      </c>
      <c r="G7">
        <v>0</v>
      </c>
      <c r="H7" s="2">
        <f t="shared" si="0"/>
        <v>0.93911917098445596</v>
      </c>
    </row>
    <row r="8" spans="1:8" x14ac:dyDescent="0.35">
      <c r="A8" t="s">
        <v>18</v>
      </c>
      <c r="B8">
        <v>2417</v>
      </c>
      <c r="C8">
        <v>365</v>
      </c>
      <c r="D8">
        <v>345</v>
      </c>
      <c r="E8">
        <v>13</v>
      </c>
      <c r="F8">
        <v>7</v>
      </c>
      <c r="G8">
        <v>0</v>
      </c>
      <c r="H8" s="2">
        <f t="shared" si="0"/>
        <v>0.9452054794520548</v>
      </c>
    </row>
    <row r="9" spans="1:8" x14ac:dyDescent="0.35">
      <c r="A9" t="s">
        <v>19</v>
      </c>
      <c r="B9">
        <v>3632</v>
      </c>
      <c r="C9">
        <v>797</v>
      </c>
      <c r="D9">
        <v>743</v>
      </c>
      <c r="E9">
        <v>37</v>
      </c>
      <c r="F9">
        <v>17</v>
      </c>
      <c r="G9">
        <v>0</v>
      </c>
      <c r="H9" s="2">
        <f t="shared" si="0"/>
        <v>0.93224592220828106</v>
      </c>
    </row>
    <row r="10" spans="1:8" x14ac:dyDescent="0.35">
      <c r="A10" t="s">
        <v>20</v>
      </c>
      <c r="B10">
        <v>3775</v>
      </c>
      <c r="C10">
        <v>508</v>
      </c>
      <c r="D10">
        <v>415</v>
      </c>
      <c r="E10">
        <v>77</v>
      </c>
      <c r="F10">
        <v>16</v>
      </c>
      <c r="G10">
        <v>0</v>
      </c>
      <c r="H10" s="2">
        <f t="shared" si="0"/>
        <v>0.81692913385826771</v>
      </c>
    </row>
    <row r="11" spans="1:8" x14ac:dyDescent="0.35">
      <c r="A11" t="s">
        <v>21</v>
      </c>
      <c r="B11">
        <v>9841</v>
      </c>
      <c r="C11">
        <v>2095</v>
      </c>
      <c r="D11">
        <v>1976</v>
      </c>
      <c r="E11">
        <v>64</v>
      </c>
      <c r="F11">
        <v>55</v>
      </c>
      <c r="G11">
        <v>0</v>
      </c>
      <c r="H11" s="2">
        <f t="shared" si="0"/>
        <v>0.94319809069212412</v>
      </c>
    </row>
    <row r="12" spans="1:8" x14ac:dyDescent="0.35">
      <c r="A12" t="s">
        <v>22</v>
      </c>
      <c r="B12">
        <v>8037</v>
      </c>
      <c r="C12">
        <v>1871</v>
      </c>
      <c r="D12">
        <v>1444</v>
      </c>
      <c r="E12">
        <v>380</v>
      </c>
      <c r="F12">
        <v>47</v>
      </c>
      <c r="G12">
        <v>0</v>
      </c>
      <c r="H12" s="2">
        <f t="shared" si="0"/>
        <v>0.77177979690005349</v>
      </c>
    </row>
    <row r="13" spans="1:8" x14ac:dyDescent="0.35">
      <c r="A13" t="s">
        <v>23</v>
      </c>
      <c r="B13">
        <v>3059</v>
      </c>
      <c r="C13">
        <v>438</v>
      </c>
      <c r="D13">
        <v>374</v>
      </c>
      <c r="E13">
        <v>54</v>
      </c>
      <c r="F13">
        <v>10</v>
      </c>
      <c r="G13">
        <v>0</v>
      </c>
      <c r="H13" s="2">
        <f t="shared" si="0"/>
        <v>0.85388127853881279</v>
      </c>
    </row>
    <row r="14" spans="1:8" x14ac:dyDescent="0.35">
      <c r="A14" t="s">
        <v>24</v>
      </c>
      <c r="B14">
        <v>2121</v>
      </c>
      <c r="C14">
        <v>276</v>
      </c>
      <c r="D14">
        <v>259</v>
      </c>
      <c r="E14">
        <v>7</v>
      </c>
      <c r="F14">
        <v>10</v>
      </c>
      <c r="G14">
        <v>0</v>
      </c>
      <c r="H14" s="2">
        <f t="shared" si="0"/>
        <v>0.93840579710144922</v>
      </c>
    </row>
    <row r="15" spans="1:8" x14ac:dyDescent="0.35">
      <c r="A15" t="s">
        <v>25</v>
      </c>
      <c r="B15">
        <v>16466</v>
      </c>
      <c r="C15">
        <v>3529</v>
      </c>
      <c r="D15">
        <v>3331</v>
      </c>
      <c r="E15">
        <v>132</v>
      </c>
      <c r="F15">
        <v>66</v>
      </c>
      <c r="G15">
        <v>0</v>
      </c>
      <c r="H15" s="2">
        <f t="shared" si="0"/>
        <v>0.94389345423632753</v>
      </c>
    </row>
    <row r="16" spans="1:8" x14ac:dyDescent="0.35">
      <c r="A16" t="s">
        <v>26</v>
      </c>
      <c r="B16">
        <v>3428</v>
      </c>
      <c r="C16">
        <v>506</v>
      </c>
      <c r="D16">
        <v>462</v>
      </c>
      <c r="E16">
        <v>30</v>
      </c>
      <c r="F16">
        <v>14</v>
      </c>
      <c r="G16">
        <v>0</v>
      </c>
      <c r="H16" s="2">
        <f t="shared" si="0"/>
        <v>0.91304347826086951</v>
      </c>
    </row>
    <row r="17" spans="1:8" x14ac:dyDescent="0.35">
      <c r="A17" t="s">
        <v>27</v>
      </c>
      <c r="B17">
        <v>15611</v>
      </c>
      <c r="C17">
        <v>3302</v>
      </c>
      <c r="D17">
        <v>3048</v>
      </c>
      <c r="E17">
        <v>182</v>
      </c>
      <c r="F17">
        <v>72</v>
      </c>
      <c r="G17">
        <v>0</v>
      </c>
      <c r="H17" s="2">
        <f t="shared" si="0"/>
        <v>0.92307692307692313</v>
      </c>
    </row>
    <row r="18" spans="1:8" x14ac:dyDescent="0.35">
      <c r="A18" t="s">
        <v>28</v>
      </c>
      <c r="B18">
        <v>6501</v>
      </c>
      <c r="C18">
        <v>927</v>
      </c>
      <c r="D18">
        <v>795</v>
      </c>
      <c r="E18">
        <v>106</v>
      </c>
      <c r="F18">
        <v>26</v>
      </c>
      <c r="G18">
        <v>0</v>
      </c>
      <c r="H18" s="2">
        <f t="shared" si="0"/>
        <v>0.85760517799352753</v>
      </c>
    </row>
    <row r="19" spans="1:8" x14ac:dyDescent="0.35">
      <c r="A19" t="s">
        <v>29</v>
      </c>
      <c r="B19">
        <v>2387</v>
      </c>
      <c r="C19">
        <v>256</v>
      </c>
      <c r="D19">
        <v>233</v>
      </c>
      <c r="E19">
        <v>18</v>
      </c>
      <c r="F19">
        <v>5</v>
      </c>
      <c r="G19">
        <v>0</v>
      </c>
      <c r="H19" s="2">
        <f t="shared" si="0"/>
        <v>0.91015625</v>
      </c>
    </row>
    <row r="20" spans="1:8" x14ac:dyDescent="0.35">
      <c r="A20" t="s">
        <v>30</v>
      </c>
      <c r="B20">
        <v>3663</v>
      </c>
      <c r="C20">
        <v>635</v>
      </c>
      <c r="D20">
        <v>499</v>
      </c>
      <c r="E20">
        <v>118</v>
      </c>
      <c r="F20">
        <v>18</v>
      </c>
      <c r="G20">
        <v>0</v>
      </c>
      <c r="H20" s="2">
        <f t="shared" si="0"/>
        <v>0.78582677165354331</v>
      </c>
    </row>
    <row r="21" spans="1:8" x14ac:dyDescent="0.35">
      <c r="A21" t="s">
        <v>31</v>
      </c>
      <c r="B21">
        <v>2958</v>
      </c>
      <c r="C21">
        <v>331</v>
      </c>
      <c r="D21">
        <v>280</v>
      </c>
      <c r="E21">
        <v>39</v>
      </c>
      <c r="F21">
        <v>12</v>
      </c>
      <c r="G21">
        <v>0</v>
      </c>
      <c r="H21" s="2">
        <f t="shared" si="0"/>
        <v>0.84592145015105735</v>
      </c>
    </row>
    <row r="22" spans="1:8" x14ac:dyDescent="0.35">
      <c r="A22" t="s">
        <v>32</v>
      </c>
      <c r="B22">
        <v>3203</v>
      </c>
      <c r="C22">
        <v>546</v>
      </c>
      <c r="D22">
        <v>498</v>
      </c>
      <c r="E22">
        <v>23</v>
      </c>
      <c r="F22">
        <v>25</v>
      </c>
      <c r="G22">
        <v>0</v>
      </c>
      <c r="H22" s="2">
        <f t="shared" si="0"/>
        <v>0.91208791208791207</v>
      </c>
    </row>
    <row r="23" spans="1:8" x14ac:dyDescent="0.35">
      <c r="A23" t="s">
        <v>33</v>
      </c>
      <c r="B23">
        <v>3246</v>
      </c>
      <c r="C23">
        <v>436</v>
      </c>
      <c r="D23">
        <v>402</v>
      </c>
      <c r="E23">
        <v>24</v>
      </c>
      <c r="F23">
        <v>10</v>
      </c>
      <c r="G23">
        <v>0</v>
      </c>
      <c r="H23" s="2">
        <f t="shared" si="0"/>
        <v>0.92201834862385323</v>
      </c>
    </row>
    <row r="24" spans="1:8" x14ac:dyDescent="0.35">
      <c r="A24" t="s">
        <v>34</v>
      </c>
      <c r="B24">
        <v>5902</v>
      </c>
      <c r="C24">
        <v>990</v>
      </c>
      <c r="D24">
        <v>874</v>
      </c>
      <c r="E24">
        <v>91</v>
      </c>
      <c r="F24">
        <v>25</v>
      </c>
      <c r="G24">
        <v>0</v>
      </c>
      <c r="H24" s="2">
        <f t="shared" si="0"/>
        <v>0.88282828282828285</v>
      </c>
    </row>
    <row r="25" spans="1:8" x14ac:dyDescent="0.35">
      <c r="A25" t="s">
        <v>35</v>
      </c>
      <c r="B25">
        <v>2696</v>
      </c>
      <c r="C25">
        <v>533</v>
      </c>
      <c r="D25">
        <v>405</v>
      </c>
      <c r="E25">
        <v>116</v>
      </c>
      <c r="F25">
        <v>12</v>
      </c>
      <c r="G25">
        <v>0</v>
      </c>
      <c r="H25" s="2">
        <f t="shared" si="0"/>
        <v>0.75984990619136961</v>
      </c>
    </row>
    <row r="26" spans="1:8" x14ac:dyDescent="0.35">
      <c r="A26" t="s">
        <v>36</v>
      </c>
      <c r="B26">
        <v>2751</v>
      </c>
      <c r="C26">
        <v>501</v>
      </c>
      <c r="D26">
        <v>352</v>
      </c>
      <c r="E26">
        <v>133</v>
      </c>
      <c r="F26">
        <v>16</v>
      </c>
      <c r="G26">
        <v>0</v>
      </c>
      <c r="H26" s="2">
        <f t="shared" si="0"/>
        <v>0.70259481037924154</v>
      </c>
    </row>
    <row r="27" spans="1:8" x14ac:dyDescent="0.35">
      <c r="A27" t="s">
        <v>37</v>
      </c>
      <c r="B27">
        <v>3593</v>
      </c>
      <c r="C27">
        <v>630</v>
      </c>
      <c r="D27">
        <v>242</v>
      </c>
      <c r="E27">
        <v>310</v>
      </c>
      <c r="F27">
        <v>78</v>
      </c>
      <c r="G27">
        <v>0</v>
      </c>
      <c r="H27" s="2">
        <f t="shared" si="0"/>
        <v>0.38412698412698415</v>
      </c>
    </row>
    <row r="28" spans="1:8" x14ac:dyDescent="0.35">
      <c r="A28" t="s">
        <v>38</v>
      </c>
      <c r="B28">
        <v>5445</v>
      </c>
      <c r="C28">
        <v>1143</v>
      </c>
      <c r="D28">
        <v>1051</v>
      </c>
      <c r="E28">
        <v>72</v>
      </c>
      <c r="F28">
        <v>20</v>
      </c>
      <c r="G28">
        <v>0</v>
      </c>
      <c r="H28" s="2">
        <f t="shared" si="0"/>
        <v>0.91951006124234469</v>
      </c>
    </row>
    <row r="29" spans="1:8" x14ac:dyDescent="0.35">
      <c r="A29" t="s">
        <v>39</v>
      </c>
      <c r="B29">
        <v>18589</v>
      </c>
      <c r="C29">
        <v>4531</v>
      </c>
      <c r="D29">
        <v>4051</v>
      </c>
      <c r="E29">
        <v>339</v>
      </c>
      <c r="F29">
        <v>141</v>
      </c>
      <c r="G29">
        <v>0</v>
      </c>
      <c r="H29" s="2">
        <f t="shared" si="0"/>
        <v>0.89406312072390204</v>
      </c>
    </row>
    <row r="30" spans="1:8" x14ac:dyDescent="0.35">
      <c r="A30" t="s">
        <v>40</v>
      </c>
      <c r="B30">
        <v>2362</v>
      </c>
      <c r="C30">
        <v>377</v>
      </c>
      <c r="D30">
        <v>304</v>
      </c>
      <c r="E30">
        <v>62</v>
      </c>
      <c r="F30">
        <v>11</v>
      </c>
      <c r="G30">
        <v>0</v>
      </c>
      <c r="H30" s="2">
        <f t="shared" si="0"/>
        <v>0.80636604774535814</v>
      </c>
    </row>
    <row r="31" spans="1:8" x14ac:dyDescent="0.35">
      <c r="A31" t="s">
        <v>41</v>
      </c>
      <c r="B31">
        <v>7545</v>
      </c>
      <c r="C31">
        <v>1184</v>
      </c>
      <c r="D31">
        <v>1120</v>
      </c>
      <c r="E31">
        <v>33</v>
      </c>
      <c r="F31">
        <v>31</v>
      </c>
      <c r="G31">
        <v>0</v>
      </c>
      <c r="H31" s="2">
        <f t="shared" si="0"/>
        <v>0.94594594594594594</v>
      </c>
    </row>
    <row r="32" spans="1:8" x14ac:dyDescent="0.35">
      <c r="A32" t="s">
        <v>42</v>
      </c>
      <c r="B32">
        <v>4064</v>
      </c>
      <c r="C32">
        <v>839</v>
      </c>
      <c r="D32">
        <v>764</v>
      </c>
      <c r="E32">
        <v>58</v>
      </c>
      <c r="F32">
        <v>17</v>
      </c>
      <c r="G32">
        <v>0</v>
      </c>
      <c r="H32" s="2">
        <f t="shared" si="0"/>
        <v>0.91060786650774728</v>
      </c>
    </row>
    <row r="33" spans="1:8" x14ac:dyDescent="0.35">
      <c r="A33" t="s">
        <v>43</v>
      </c>
      <c r="B33">
        <v>877</v>
      </c>
      <c r="C33">
        <v>84</v>
      </c>
      <c r="D33">
        <v>79</v>
      </c>
      <c r="E33">
        <v>3</v>
      </c>
      <c r="F33">
        <v>2</v>
      </c>
      <c r="G33">
        <v>0</v>
      </c>
      <c r="H33" s="2">
        <f t="shared" si="0"/>
        <v>0.94047619047619047</v>
      </c>
    </row>
    <row r="34" spans="1:8" x14ac:dyDescent="0.35">
      <c r="A34" t="s">
        <v>44</v>
      </c>
      <c r="B34">
        <v>3673</v>
      </c>
      <c r="C34">
        <v>631</v>
      </c>
      <c r="D34">
        <v>595</v>
      </c>
      <c r="E34">
        <v>19</v>
      </c>
      <c r="F34">
        <v>17</v>
      </c>
      <c r="G34">
        <v>0</v>
      </c>
      <c r="H34" s="2">
        <f t="shared" ref="H34:H65" si="1">(D34/C34)</f>
        <v>0.94294770206022183</v>
      </c>
    </row>
    <row r="35" spans="1:8" x14ac:dyDescent="0.35">
      <c r="A35" t="s">
        <v>45</v>
      </c>
      <c r="B35">
        <v>3210</v>
      </c>
      <c r="C35">
        <v>405</v>
      </c>
      <c r="D35">
        <v>349</v>
      </c>
      <c r="E35">
        <v>44</v>
      </c>
      <c r="F35">
        <v>12</v>
      </c>
      <c r="G35">
        <v>0</v>
      </c>
      <c r="H35" s="2">
        <f t="shared" si="1"/>
        <v>0.86172839506172838</v>
      </c>
    </row>
    <row r="36" spans="1:8" x14ac:dyDescent="0.35">
      <c r="A36" t="s">
        <v>46</v>
      </c>
      <c r="B36">
        <v>2675</v>
      </c>
      <c r="C36">
        <v>436</v>
      </c>
      <c r="D36">
        <v>410</v>
      </c>
      <c r="E36">
        <v>10</v>
      </c>
      <c r="F36">
        <v>16</v>
      </c>
      <c r="G36">
        <v>0</v>
      </c>
      <c r="H36" s="2">
        <f t="shared" si="1"/>
        <v>0.94036697247706424</v>
      </c>
    </row>
    <row r="37" spans="1:8" x14ac:dyDescent="0.35">
      <c r="A37" t="s">
        <v>47</v>
      </c>
      <c r="B37">
        <v>2981</v>
      </c>
      <c r="C37">
        <v>472</v>
      </c>
      <c r="D37">
        <v>459</v>
      </c>
      <c r="E37">
        <v>6</v>
      </c>
      <c r="F37">
        <v>7</v>
      </c>
      <c r="G37">
        <v>0</v>
      </c>
      <c r="H37" s="2">
        <f t="shared" si="1"/>
        <v>0.97245762711864403</v>
      </c>
    </row>
    <row r="38" spans="1:8" x14ac:dyDescent="0.35">
      <c r="A38" t="s">
        <v>48</v>
      </c>
      <c r="B38">
        <v>6612</v>
      </c>
      <c r="C38">
        <v>939</v>
      </c>
      <c r="D38">
        <v>813</v>
      </c>
      <c r="E38">
        <v>100</v>
      </c>
      <c r="F38">
        <v>26</v>
      </c>
      <c r="G38">
        <v>0</v>
      </c>
      <c r="H38" s="2">
        <f t="shared" si="1"/>
        <v>0.86581469648562304</v>
      </c>
    </row>
    <row r="39" spans="1:8" x14ac:dyDescent="0.35">
      <c r="A39" t="s">
        <v>49</v>
      </c>
      <c r="B39">
        <v>5838</v>
      </c>
      <c r="C39">
        <v>968</v>
      </c>
      <c r="D39">
        <v>846</v>
      </c>
      <c r="E39">
        <v>91</v>
      </c>
      <c r="F39">
        <v>31</v>
      </c>
      <c r="G39">
        <v>0</v>
      </c>
      <c r="H39" s="2">
        <f t="shared" si="1"/>
        <v>0.87396694214876036</v>
      </c>
    </row>
    <row r="40" spans="1:8" x14ac:dyDescent="0.35">
      <c r="A40" t="s">
        <v>50</v>
      </c>
      <c r="B40">
        <v>2476</v>
      </c>
      <c r="C40">
        <v>314</v>
      </c>
      <c r="D40">
        <v>286</v>
      </c>
      <c r="E40">
        <v>20</v>
      </c>
      <c r="F40">
        <v>8</v>
      </c>
      <c r="G40">
        <v>0</v>
      </c>
      <c r="H40" s="2">
        <f t="shared" si="1"/>
        <v>0.91082802547770703</v>
      </c>
    </row>
    <row r="41" spans="1:8" x14ac:dyDescent="0.35">
      <c r="A41" t="s">
        <v>51</v>
      </c>
      <c r="B41">
        <v>2314</v>
      </c>
      <c r="C41">
        <v>341</v>
      </c>
      <c r="D41">
        <v>320</v>
      </c>
      <c r="E41">
        <v>12</v>
      </c>
      <c r="F41">
        <v>9</v>
      </c>
      <c r="G41">
        <v>0</v>
      </c>
      <c r="H41" s="2">
        <f t="shared" si="1"/>
        <v>0.93841642228739008</v>
      </c>
    </row>
    <row r="42" spans="1:8" x14ac:dyDescent="0.35">
      <c r="A42" t="s">
        <v>52</v>
      </c>
      <c r="B42">
        <v>3154</v>
      </c>
      <c r="C42">
        <v>735</v>
      </c>
      <c r="D42">
        <v>686</v>
      </c>
      <c r="E42">
        <v>26</v>
      </c>
      <c r="F42">
        <v>23</v>
      </c>
      <c r="G42">
        <v>0</v>
      </c>
      <c r="H42" s="2">
        <f t="shared" si="1"/>
        <v>0.93333333333333335</v>
      </c>
    </row>
    <row r="43" spans="1:8" x14ac:dyDescent="0.35">
      <c r="A43" t="s">
        <v>53</v>
      </c>
      <c r="B43">
        <v>218</v>
      </c>
      <c r="C43">
        <v>1</v>
      </c>
      <c r="D43">
        <v>1</v>
      </c>
      <c r="E43">
        <v>0</v>
      </c>
      <c r="F43">
        <v>0</v>
      </c>
      <c r="G43">
        <v>0</v>
      </c>
      <c r="H43" s="2">
        <f t="shared" si="1"/>
        <v>1</v>
      </c>
    </row>
    <row r="44" spans="1:8" x14ac:dyDescent="0.35">
      <c r="A44" t="s">
        <v>54</v>
      </c>
      <c r="B44">
        <v>5438</v>
      </c>
      <c r="C44">
        <v>920</v>
      </c>
      <c r="D44">
        <v>871</v>
      </c>
      <c r="E44">
        <v>23</v>
      </c>
      <c r="F44">
        <v>26</v>
      </c>
      <c r="G44">
        <v>0</v>
      </c>
      <c r="H44" s="2">
        <f t="shared" si="1"/>
        <v>0.94673913043478264</v>
      </c>
    </row>
    <row r="45" spans="1:8" x14ac:dyDescent="0.35">
      <c r="A45" t="s">
        <v>55</v>
      </c>
      <c r="B45">
        <v>2452</v>
      </c>
      <c r="C45">
        <v>332</v>
      </c>
      <c r="D45">
        <v>302</v>
      </c>
      <c r="E45">
        <v>22</v>
      </c>
      <c r="F45">
        <v>8</v>
      </c>
      <c r="G45">
        <v>0</v>
      </c>
      <c r="H45" s="2">
        <f t="shared" si="1"/>
        <v>0.90963855421686746</v>
      </c>
    </row>
    <row r="46" spans="1:8" x14ac:dyDescent="0.35">
      <c r="A46" t="s">
        <v>56</v>
      </c>
      <c r="B46">
        <v>3097</v>
      </c>
      <c r="C46">
        <v>508</v>
      </c>
      <c r="D46">
        <v>445</v>
      </c>
      <c r="E46">
        <v>49</v>
      </c>
      <c r="F46">
        <v>14</v>
      </c>
      <c r="G46">
        <v>0</v>
      </c>
      <c r="H46" s="2">
        <f t="shared" si="1"/>
        <v>0.87598425196850394</v>
      </c>
    </row>
    <row r="47" spans="1:8" x14ac:dyDescent="0.35">
      <c r="A47" t="s">
        <v>57</v>
      </c>
      <c r="B47">
        <v>1398</v>
      </c>
      <c r="C47">
        <v>181</v>
      </c>
      <c r="D47">
        <v>152</v>
      </c>
      <c r="E47">
        <v>21</v>
      </c>
      <c r="F47">
        <v>8</v>
      </c>
      <c r="G47">
        <v>0</v>
      </c>
      <c r="H47" s="2">
        <f t="shared" si="1"/>
        <v>0.83977900552486184</v>
      </c>
    </row>
    <row r="48" spans="1:8" x14ac:dyDescent="0.35">
      <c r="A48" t="s">
        <v>58</v>
      </c>
      <c r="B48">
        <v>5051</v>
      </c>
      <c r="C48">
        <v>772</v>
      </c>
      <c r="D48">
        <v>733</v>
      </c>
      <c r="E48">
        <v>21</v>
      </c>
      <c r="F48">
        <v>18</v>
      </c>
      <c r="G48">
        <v>0</v>
      </c>
      <c r="H48" s="2">
        <f t="shared" si="1"/>
        <v>0.94948186528497414</v>
      </c>
    </row>
    <row r="49" spans="1:8" x14ac:dyDescent="0.35">
      <c r="A49" t="s">
        <v>59</v>
      </c>
      <c r="B49">
        <v>4725</v>
      </c>
      <c r="C49">
        <v>722</v>
      </c>
      <c r="D49">
        <v>649</v>
      </c>
      <c r="E49">
        <v>57</v>
      </c>
      <c r="F49">
        <v>16</v>
      </c>
      <c r="G49">
        <v>0</v>
      </c>
      <c r="H49" s="2">
        <f t="shared" si="1"/>
        <v>0.89889196675900274</v>
      </c>
    </row>
    <row r="50" spans="1:8" x14ac:dyDescent="0.35">
      <c r="A50" t="s">
        <v>60</v>
      </c>
      <c r="B50">
        <v>5419</v>
      </c>
      <c r="C50">
        <v>1335</v>
      </c>
      <c r="D50">
        <v>1219</v>
      </c>
      <c r="E50">
        <v>79</v>
      </c>
      <c r="F50">
        <v>37</v>
      </c>
      <c r="G50">
        <v>0</v>
      </c>
      <c r="H50" s="2">
        <f t="shared" si="1"/>
        <v>0.91310861423220979</v>
      </c>
    </row>
    <row r="51" spans="1:8" x14ac:dyDescent="0.35">
      <c r="A51" t="s">
        <v>61</v>
      </c>
      <c r="B51">
        <v>1863</v>
      </c>
      <c r="C51">
        <v>257</v>
      </c>
      <c r="D51">
        <v>237</v>
      </c>
      <c r="E51">
        <v>17</v>
      </c>
      <c r="F51">
        <v>3</v>
      </c>
      <c r="G51">
        <v>0</v>
      </c>
      <c r="H51" s="2">
        <f t="shared" si="1"/>
        <v>0.9221789883268483</v>
      </c>
    </row>
    <row r="52" spans="1:8" x14ac:dyDescent="0.35">
      <c r="A52" t="s">
        <v>62</v>
      </c>
      <c r="B52">
        <v>2255</v>
      </c>
      <c r="C52">
        <v>323</v>
      </c>
      <c r="D52">
        <v>282</v>
      </c>
      <c r="E52">
        <v>28</v>
      </c>
      <c r="F52">
        <v>13</v>
      </c>
      <c r="G52">
        <v>0</v>
      </c>
      <c r="H52" s="2">
        <f t="shared" si="1"/>
        <v>0.87306501547987614</v>
      </c>
    </row>
    <row r="53" spans="1:8" x14ac:dyDescent="0.35">
      <c r="A53" t="s">
        <v>63</v>
      </c>
      <c r="B53">
        <v>4628</v>
      </c>
      <c r="C53">
        <v>601</v>
      </c>
      <c r="D53">
        <v>553</v>
      </c>
      <c r="E53">
        <v>32</v>
      </c>
      <c r="F53">
        <v>16</v>
      </c>
      <c r="G53">
        <v>0</v>
      </c>
      <c r="H53" s="2">
        <f t="shared" si="1"/>
        <v>0.92013311148086518</v>
      </c>
    </row>
    <row r="54" spans="1:8" x14ac:dyDescent="0.35">
      <c r="A54" t="s">
        <v>64</v>
      </c>
      <c r="B54">
        <v>8519</v>
      </c>
      <c r="C54">
        <v>1613</v>
      </c>
      <c r="D54">
        <v>1420</v>
      </c>
      <c r="E54">
        <v>160</v>
      </c>
      <c r="F54">
        <v>33</v>
      </c>
      <c r="G54">
        <v>0</v>
      </c>
      <c r="H54" s="2">
        <f t="shared" si="1"/>
        <v>0.88034717916924987</v>
      </c>
    </row>
    <row r="55" spans="1:8" x14ac:dyDescent="0.35">
      <c r="A55" t="s">
        <v>65</v>
      </c>
      <c r="B55">
        <v>8487</v>
      </c>
      <c r="C55">
        <v>1179</v>
      </c>
      <c r="D55">
        <v>1066</v>
      </c>
      <c r="E55">
        <v>84</v>
      </c>
      <c r="F55">
        <v>29</v>
      </c>
      <c r="G55">
        <v>0</v>
      </c>
      <c r="H55" s="2">
        <f t="shared" si="1"/>
        <v>0.90415606446140795</v>
      </c>
    </row>
    <row r="56" spans="1:8" x14ac:dyDescent="0.35">
      <c r="A56" t="s">
        <v>66</v>
      </c>
      <c r="B56">
        <v>19381</v>
      </c>
      <c r="C56">
        <v>4338</v>
      </c>
      <c r="D56">
        <v>3884</v>
      </c>
      <c r="E56">
        <v>330</v>
      </c>
      <c r="F56">
        <v>124</v>
      </c>
      <c r="G56">
        <v>0</v>
      </c>
      <c r="H56" s="2">
        <f t="shared" si="1"/>
        <v>0.89534347625633937</v>
      </c>
    </row>
    <row r="57" spans="1:8" x14ac:dyDescent="0.35">
      <c r="A57" t="s">
        <v>67</v>
      </c>
      <c r="B57">
        <v>765</v>
      </c>
      <c r="C57">
        <v>85</v>
      </c>
      <c r="D57">
        <v>24</v>
      </c>
      <c r="E57">
        <v>50</v>
      </c>
      <c r="F57">
        <v>11</v>
      </c>
      <c r="G57">
        <v>0</v>
      </c>
      <c r="H57" s="2">
        <f t="shared" si="1"/>
        <v>0.28235294117647058</v>
      </c>
    </row>
    <row r="58" spans="1:8" x14ac:dyDescent="0.35">
      <c r="A58" t="s">
        <v>68</v>
      </c>
      <c r="B58">
        <v>3944</v>
      </c>
      <c r="C58">
        <v>593</v>
      </c>
      <c r="D58">
        <v>547</v>
      </c>
      <c r="E58">
        <v>25</v>
      </c>
      <c r="F58">
        <v>21</v>
      </c>
      <c r="G58">
        <v>0</v>
      </c>
      <c r="H58" s="2">
        <f t="shared" si="1"/>
        <v>0.92242833052276563</v>
      </c>
    </row>
    <row r="59" spans="1:8" x14ac:dyDescent="0.35">
      <c r="A59" t="s">
        <v>69</v>
      </c>
      <c r="B59">
        <v>3879</v>
      </c>
      <c r="C59">
        <v>476</v>
      </c>
      <c r="D59">
        <v>445</v>
      </c>
      <c r="E59">
        <v>23</v>
      </c>
      <c r="F59">
        <v>7</v>
      </c>
      <c r="G59">
        <v>1</v>
      </c>
      <c r="H59" s="2">
        <f t="shared" si="1"/>
        <v>0.93487394957983194</v>
      </c>
    </row>
    <row r="60" spans="1:8" x14ac:dyDescent="0.35">
      <c r="A60" t="s">
        <v>70</v>
      </c>
      <c r="B60">
        <v>5202</v>
      </c>
      <c r="C60">
        <v>810</v>
      </c>
      <c r="D60">
        <v>750</v>
      </c>
      <c r="E60">
        <v>42</v>
      </c>
      <c r="F60">
        <v>18</v>
      </c>
      <c r="G60">
        <v>0</v>
      </c>
      <c r="H60" s="2">
        <f t="shared" si="1"/>
        <v>0.92592592592592593</v>
      </c>
    </row>
    <row r="61" spans="1:8" x14ac:dyDescent="0.35">
      <c r="A61" t="s">
        <v>71</v>
      </c>
      <c r="B61">
        <v>4061</v>
      </c>
      <c r="C61">
        <v>439</v>
      </c>
      <c r="D61">
        <v>380</v>
      </c>
      <c r="E61">
        <v>47</v>
      </c>
      <c r="F61">
        <v>12</v>
      </c>
      <c r="G61">
        <v>0</v>
      </c>
      <c r="H61" s="2">
        <f t="shared" si="1"/>
        <v>0.86560364464692485</v>
      </c>
    </row>
    <row r="62" spans="1:8" x14ac:dyDescent="0.35">
      <c r="A62" t="s">
        <v>72</v>
      </c>
      <c r="B62">
        <v>3053</v>
      </c>
      <c r="C62">
        <v>341</v>
      </c>
      <c r="D62">
        <v>317</v>
      </c>
      <c r="E62">
        <v>12</v>
      </c>
      <c r="F62">
        <v>12</v>
      </c>
      <c r="G62">
        <v>0</v>
      </c>
      <c r="H62" s="2">
        <f t="shared" si="1"/>
        <v>0.9296187683284457</v>
      </c>
    </row>
    <row r="63" spans="1:8" x14ac:dyDescent="0.35">
      <c r="A63" t="s">
        <v>73</v>
      </c>
      <c r="B63">
        <v>1507</v>
      </c>
      <c r="C63">
        <v>163</v>
      </c>
      <c r="D63">
        <v>143</v>
      </c>
      <c r="E63">
        <v>12</v>
      </c>
      <c r="F63">
        <v>8</v>
      </c>
      <c r="G63">
        <v>0</v>
      </c>
      <c r="H63" s="2">
        <f t="shared" si="1"/>
        <v>0.87730061349693256</v>
      </c>
    </row>
    <row r="64" spans="1:8" x14ac:dyDescent="0.35">
      <c r="A64" t="s">
        <v>74</v>
      </c>
      <c r="B64">
        <v>4030</v>
      </c>
      <c r="C64">
        <v>526</v>
      </c>
      <c r="D64">
        <v>495</v>
      </c>
      <c r="E64">
        <v>16</v>
      </c>
      <c r="F64">
        <v>15</v>
      </c>
      <c r="G64">
        <v>0</v>
      </c>
      <c r="H64" s="2">
        <f t="shared" si="1"/>
        <v>0.94106463878326996</v>
      </c>
    </row>
    <row r="65" spans="1:8" x14ac:dyDescent="0.35">
      <c r="A65" t="s">
        <v>75</v>
      </c>
      <c r="B65">
        <v>5890</v>
      </c>
      <c r="C65">
        <v>1031</v>
      </c>
      <c r="D65">
        <v>769</v>
      </c>
      <c r="E65">
        <v>243</v>
      </c>
      <c r="F65">
        <v>19</v>
      </c>
      <c r="G65">
        <v>0</v>
      </c>
      <c r="H65" s="2">
        <f t="shared" si="1"/>
        <v>0.74587778855480114</v>
      </c>
    </row>
    <row r="66" spans="1:8" x14ac:dyDescent="0.35">
      <c r="A66" t="s">
        <v>76</v>
      </c>
      <c r="B66">
        <v>336</v>
      </c>
      <c r="C66">
        <v>42</v>
      </c>
      <c r="D66">
        <v>35</v>
      </c>
      <c r="E66">
        <v>7</v>
      </c>
      <c r="F66">
        <v>0</v>
      </c>
      <c r="G66">
        <v>0</v>
      </c>
      <c r="H66" s="2">
        <f t="shared" ref="H66:H91" si="2">(D66/C66)</f>
        <v>0.83333333333333337</v>
      </c>
    </row>
    <row r="67" spans="1:8" x14ac:dyDescent="0.35">
      <c r="A67" t="s">
        <v>77</v>
      </c>
      <c r="B67">
        <v>417</v>
      </c>
      <c r="C67">
        <v>63</v>
      </c>
      <c r="D67">
        <v>60</v>
      </c>
      <c r="E67">
        <v>2</v>
      </c>
      <c r="F67">
        <v>1</v>
      </c>
      <c r="G67">
        <v>0</v>
      </c>
      <c r="H67" s="2">
        <f t="shared" si="2"/>
        <v>0.95238095238095233</v>
      </c>
    </row>
    <row r="68" spans="1:8" x14ac:dyDescent="0.35">
      <c r="A68" t="s">
        <v>78</v>
      </c>
      <c r="B68">
        <v>4099</v>
      </c>
      <c r="C68">
        <v>624</v>
      </c>
      <c r="D68">
        <v>570</v>
      </c>
      <c r="E68">
        <v>36</v>
      </c>
      <c r="F68">
        <v>18</v>
      </c>
      <c r="G68">
        <v>0</v>
      </c>
      <c r="H68" s="2">
        <f t="shared" si="2"/>
        <v>0.91346153846153844</v>
      </c>
    </row>
    <row r="69" spans="1:8" x14ac:dyDescent="0.35">
      <c r="A69" t="s">
        <v>79</v>
      </c>
      <c r="B69">
        <v>3438</v>
      </c>
      <c r="C69">
        <v>805</v>
      </c>
      <c r="D69">
        <v>758</v>
      </c>
      <c r="E69">
        <v>28</v>
      </c>
      <c r="F69">
        <v>19</v>
      </c>
      <c r="G69">
        <v>0</v>
      </c>
      <c r="H69" s="2">
        <f t="shared" si="2"/>
        <v>0.94161490683229809</v>
      </c>
    </row>
    <row r="70" spans="1:8" x14ac:dyDescent="0.35">
      <c r="A70" t="s">
        <v>80</v>
      </c>
      <c r="B70">
        <v>4120</v>
      </c>
      <c r="C70">
        <v>1121</v>
      </c>
      <c r="D70">
        <v>1047</v>
      </c>
      <c r="E70">
        <v>48</v>
      </c>
      <c r="F70">
        <v>26</v>
      </c>
      <c r="G70">
        <v>0</v>
      </c>
      <c r="H70" s="2">
        <f t="shared" si="2"/>
        <v>0.93398751115075829</v>
      </c>
    </row>
    <row r="71" spans="1:8" x14ac:dyDescent="0.35">
      <c r="A71" t="s">
        <v>81</v>
      </c>
      <c r="B71">
        <v>489</v>
      </c>
      <c r="C71">
        <v>27</v>
      </c>
      <c r="D71">
        <v>11</v>
      </c>
      <c r="E71">
        <v>12</v>
      </c>
      <c r="F71">
        <v>4</v>
      </c>
      <c r="G71">
        <v>0</v>
      </c>
      <c r="H71" s="2">
        <f t="shared" si="2"/>
        <v>0.40740740740740738</v>
      </c>
    </row>
    <row r="72" spans="1:8" x14ac:dyDescent="0.35">
      <c r="A72" t="s">
        <v>82</v>
      </c>
      <c r="B72">
        <v>1157</v>
      </c>
      <c r="C72">
        <v>137</v>
      </c>
      <c r="D72">
        <v>101</v>
      </c>
      <c r="E72">
        <v>31</v>
      </c>
      <c r="F72">
        <v>5</v>
      </c>
      <c r="G72">
        <v>0</v>
      </c>
      <c r="H72" s="2">
        <f t="shared" si="2"/>
        <v>0.73722627737226276</v>
      </c>
    </row>
    <row r="73" spans="1:8" x14ac:dyDescent="0.35">
      <c r="A73" t="s">
        <v>83</v>
      </c>
      <c r="B73">
        <v>17195</v>
      </c>
      <c r="C73">
        <v>4033</v>
      </c>
      <c r="D73">
        <v>3603</v>
      </c>
      <c r="E73">
        <v>335</v>
      </c>
      <c r="F73">
        <v>95</v>
      </c>
      <c r="G73">
        <v>0</v>
      </c>
      <c r="H73" s="2">
        <f t="shared" si="2"/>
        <v>0.89337961815026035</v>
      </c>
    </row>
    <row r="74" spans="1:8" x14ac:dyDescent="0.35">
      <c r="A74" t="s">
        <v>84</v>
      </c>
      <c r="B74">
        <v>4157</v>
      </c>
      <c r="C74">
        <v>702</v>
      </c>
      <c r="D74">
        <v>586</v>
      </c>
      <c r="E74">
        <v>98</v>
      </c>
      <c r="F74">
        <v>18</v>
      </c>
      <c r="G74">
        <v>0</v>
      </c>
      <c r="H74" s="2">
        <f t="shared" si="2"/>
        <v>0.83475783475783472</v>
      </c>
    </row>
    <row r="75" spans="1:8" x14ac:dyDescent="0.35">
      <c r="A75" t="s">
        <v>85</v>
      </c>
      <c r="B75">
        <v>598</v>
      </c>
      <c r="C75">
        <v>117</v>
      </c>
      <c r="D75">
        <v>98</v>
      </c>
      <c r="E75">
        <v>16</v>
      </c>
      <c r="F75">
        <v>3</v>
      </c>
      <c r="G75">
        <v>0</v>
      </c>
      <c r="H75" s="2">
        <f t="shared" si="2"/>
        <v>0.83760683760683763</v>
      </c>
    </row>
    <row r="76" spans="1:8" x14ac:dyDescent="0.35">
      <c r="A76" t="s">
        <v>86</v>
      </c>
      <c r="B76">
        <v>2262</v>
      </c>
      <c r="C76">
        <v>316</v>
      </c>
      <c r="D76">
        <v>285</v>
      </c>
      <c r="E76">
        <v>21</v>
      </c>
      <c r="F76">
        <v>9</v>
      </c>
      <c r="G76">
        <v>1</v>
      </c>
      <c r="H76" s="2">
        <f t="shared" si="2"/>
        <v>0.90189873417721522</v>
      </c>
    </row>
    <row r="77" spans="1:8" x14ac:dyDescent="0.35">
      <c r="A77" t="s">
        <v>87</v>
      </c>
      <c r="B77">
        <v>894</v>
      </c>
      <c r="C77">
        <v>154</v>
      </c>
      <c r="D77">
        <v>129</v>
      </c>
      <c r="E77">
        <v>18</v>
      </c>
      <c r="F77">
        <v>7</v>
      </c>
      <c r="G77">
        <v>0</v>
      </c>
      <c r="H77" s="2">
        <f t="shared" si="2"/>
        <v>0.83766233766233766</v>
      </c>
    </row>
    <row r="78" spans="1:8" x14ac:dyDescent="0.35">
      <c r="A78" t="s">
        <v>88</v>
      </c>
      <c r="B78">
        <v>4019</v>
      </c>
      <c r="C78">
        <v>610</v>
      </c>
      <c r="D78">
        <v>566</v>
      </c>
      <c r="E78">
        <v>30</v>
      </c>
      <c r="F78">
        <v>14</v>
      </c>
      <c r="G78">
        <v>0</v>
      </c>
      <c r="H78" s="2">
        <f t="shared" si="2"/>
        <v>0.9278688524590164</v>
      </c>
    </row>
    <row r="79" spans="1:8" x14ac:dyDescent="0.35">
      <c r="A79" t="s">
        <v>89</v>
      </c>
      <c r="B79">
        <v>5525</v>
      </c>
      <c r="C79">
        <v>1130</v>
      </c>
      <c r="D79">
        <v>1042</v>
      </c>
      <c r="E79">
        <v>55</v>
      </c>
      <c r="F79">
        <v>33</v>
      </c>
      <c r="G79">
        <v>0</v>
      </c>
      <c r="H79" s="2">
        <f t="shared" si="2"/>
        <v>0.92212389380530968</v>
      </c>
    </row>
    <row r="80" spans="1:8" x14ac:dyDescent="0.35">
      <c r="A80" t="s">
        <v>90</v>
      </c>
      <c r="B80">
        <v>5054</v>
      </c>
      <c r="C80">
        <v>1035</v>
      </c>
      <c r="D80">
        <v>886</v>
      </c>
      <c r="E80">
        <v>91</v>
      </c>
      <c r="F80">
        <v>58</v>
      </c>
      <c r="G80">
        <v>0</v>
      </c>
      <c r="H80" s="2">
        <f t="shared" si="2"/>
        <v>0.85603864734299517</v>
      </c>
    </row>
    <row r="81" spans="1:8" x14ac:dyDescent="0.35">
      <c r="A81" t="s">
        <v>91</v>
      </c>
      <c r="B81">
        <v>19351</v>
      </c>
      <c r="C81">
        <v>4640</v>
      </c>
      <c r="D81">
        <v>4349</v>
      </c>
      <c r="E81">
        <v>199</v>
      </c>
      <c r="F81">
        <v>92</v>
      </c>
      <c r="G81">
        <v>0</v>
      </c>
      <c r="H81" s="2">
        <f t="shared" si="2"/>
        <v>0.93728448275862064</v>
      </c>
    </row>
    <row r="82" spans="1:8" x14ac:dyDescent="0.35">
      <c r="A82" t="s">
        <v>92</v>
      </c>
      <c r="B82">
        <v>6191</v>
      </c>
      <c r="C82">
        <v>796</v>
      </c>
      <c r="D82">
        <v>722</v>
      </c>
      <c r="E82">
        <v>52</v>
      </c>
      <c r="F82">
        <v>22</v>
      </c>
      <c r="G82">
        <v>0</v>
      </c>
      <c r="H82" s="2">
        <f t="shared" si="2"/>
        <v>0.90703517587939697</v>
      </c>
    </row>
    <row r="83" spans="1:8" x14ac:dyDescent="0.35">
      <c r="A83" t="s">
        <v>93</v>
      </c>
      <c r="B83">
        <v>37404</v>
      </c>
      <c r="C83">
        <v>15013</v>
      </c>
      <c r="D83">
        <v>14007</v>
      </c>
      <c r="E83">
        <v>684</v>
      </c>
      <c r="F83">
        <v>322</v>
      </c>
      <c r="G83">
        <v>0</v>
      </c>
      <c r="H83" s="2">
        <f t="shared" si="2"/>
        <v>0.93299140744687936</v>
      </c>
    </row>
    <row r="84" spans="1:8" x14ac:dyDescent="0.35">
      <c r="A84" t="s">
        <v>94</v>
      </c>
      <c r="B84">
        <v>4286</v>
      </c>
      <c r="C84">
        <v>1128</v>
      </c>
      <c r="D84">
        <v>990</v>
      </c>
      <c r="E84">
        <v>118</v>
      </c>
      <c r="F84">
        <v>20</v>
      </c>
      <c r="G84">
        <v>0</v>
      </c>
      <c r="H84" s="2">
        <f t="shared" si="2"/>
        <v>0.87765957446808507</v>
      </c>
    </row>
    <row r="85" spans="1:8" x14ac:dyDescent="0.35">
      <c r="A85" t="s">
        <v>95</v>
      </c>
      <c r="B85">
        <v>2100</v>
      </c>
      <c r="C85">
        <v>299</v>
      </c>
      <c r="D85">
        <v>261</v>
      </c>
      <c r="E85">
        <v>24</v>
      </c>
      <c r="F85">
        <v>14</v>
      </c>
      <c r="G85">
        <v>0</v>
      </c>
      <c r="H85" s="2">
        <f t="shared" si="2"/>
        <v>0.87290969899665549</v>
      </c>
    </row>
    <row r="86" spans="1:8" x14ac:dyDescent="0.35">
      <c r="A86" t="s">
        <v>96</v>
      </c>
      <c r="B86">
        <v>9536</v>
      </c>
      <c r="C86">
        <v>1820</v>
      </c>
      <c r="D86">
        <v>1672</v>
      </c>
      <c r="E86">
        <v>102</v>
      </c>
      <c r="F86">
        <v>46</v>
      </c>
      <c r="G86">
        <v>0</v>
      </c>
      <c r="H86" s="2">
        <f t="shared" si="2"/>
        <v>0.91868131868131864</v>
      </c>
    </row>
    <row r="87" spans="1:8" x14ac:dyDescent="0.35">
      <c r="A87" t="s">
        <v>97</v>
      </c>
      <c r="B87">
        <v>16558</v>
      </c>
      <c r="C87">
        <v>4385</v>
      </c>
      <c r="D87">
        <v>3863</v>
      </c>
      <c r="E87">
        <v>410</v>
      </c>
      <c r="F87">
        <v>112</v>
      </c>
      <c r="G87">
        <v>0</v>
      </c>
      <c r="H87" s="2">
        <f t="shared" si="2"/>
        <v>0.88095781071835799</v>
      </c>
    </row>
    <row r="88" spans="1:8" x14ac:dyDescent="0.35">
      <c r="A88" t="s">
        <v>98</v>
      </c>
      <c r="B88">
        <v>10124</v>
      </c>
      <c r="C88">
        <v>2800</v>
      </c>
      <c r="D88">
        <v>2521</v>
      </c>
      <c r="E88">
        <v>206</v>
      </c>
      <c r="F88">
        <v>73</v>
      </c>
      <c r="G88">
        <v>0</v>
      </c>
      <c r="H88" s="2">
        <f t="shared" si="2"/>
        <v>0.90035714285714286</v>
      </c>
    </row>
    <row r="89" spans="1:8" x14ac:dyDescent="0.35">
      <c r="A89" t="s">
        <v>7</v>
      </c>
      <c r="B89">
        <v>339</v>
      </c>
      <c r="C89">
        <v>143</v>
      </c>
      <c r="D89">
        <v>78</v>
      </c>
      <c r="E89">
        <v>0</v>
      </c>
      <c r="F89">
        <v>65</v>
      </c>
      <c r="G89">
        <v>0</v>
      </c>
      <c r="H89" s="2">
        <f t="shared" si="2"/>
        <v>0.54545454545454541</v>
      </c>
    </row>
    <row r="90" spans="1:8" x14ac:dyDescent="0.35">
      <c r="A90" t="s">
        <v>8</v>
      </c>
      <c r="B90">
        <v>149</v>
      </c>
      <c r="C90">
        <v>149</v>
      </c>
      <c r="D90">
        <v>149</v>
      </c>
      <c r="E90">
        <v>0</v>
      </c>
      <c r="F90">
        <v>0</v>
      </c>
      <c r="G90">
        <v>0</v>
      </c>
      <c r="H90" s="2">
        <f t="shared" si="2"/>
        <v>1</v>
      </c>
    </row>
    <row r="91" spans="1:8" x14ac:dyDescent="0.35">
      <c r="A91" t="s">
        <v>9</v>
      </c>
      <c r="B91">
        <v>210</v>
      </c>
      <c r="C91">
        <v>42</v>
      </c>
      <c r="D91">
        <v>23</v>
      </c>
      <c r="E91">
        <v>0</v>
      </c>
      <c r="F91">
        <v>19</v>
      </c>
      <c r="G91">
        <v>0</v>
      </c>
      <c r="H91" s="2">
        <f t="shared" si="2"/>
        <v>0.54761904761904767</v>
      </c>
    </row>
    <row r="92" spans="1:8" s="1" customFormat="1" x14ac:dyDescent="0.35">
      <c r="A92" s="1" t="s">
        <v>10</v>
      </c>
      <c r="B92" s="1">
        <f t="shared" ref="B92:G92" si="3">SUM(B2:B91)</f>
        <v>464901</v>
      </c>
      <c r="C92" s="1">
        <f>SUM(C2:C91)</f>
        <v>96064</v>
      </c>
      <c r="D92" s="1">
        <f>SUM(D2:D91)</f>
        <v>86301</v>
      </c>
      <c r="E92" s="1">
        <f t="shared" si="3"/>
        <v>7189</v>
      </c>
      <c r="F92" s="1">
        <f t="shared" si="3"/>
        <v>2572</v>
      </c>
      <c r="G92" s="1">
        <f t="shared" si="3"/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Radzvickas, Adrienne J</cp:lastModifiedBy>
  <dcterms:modified xsi:type="dcterms:W3CDTF">2023-07-11T01:27:50Z</dcterms:modified>
</cp:coreProperties>
</file>