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\eo\folder\ajr58\My Documents\Annual Stats 2023\"/>
    </mc:Choice>
  </mc:AlternateContent>
  <xr:revisionPtr revIDLastSave="0" documentId="13_ncr:1_{AFEA6AF9-10E3-4A2B-AB3D-78096B9FA654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2" i="1"/>
  <c r="C89" i="1"/>
  <c r="F89" i="1"/>
  <c r="B89" i="1"/>
  <c r="E89" i="1"/>
  <c r="D89" i="1"/>
</calcChain>
</file>

<file path=xl/sharedStrings.xml><?xml version="1.0" encoding="utf-8"?>
<sst xmlns="http://schemas.openxmlformats.org/spreadsheetml/2006/main" count="95" uniqueCount="95">
  <si>
    <t>Institution Name</t>
  </si>
  <si>
    <t>Unfilled Requests</t>
  </si>
  <si>
    <t>Canceled Requests</t>
  </si>
  <si>
    <t>Filled Requests</t>
  </si>
  <si>
    <t>Initiated Requests</t>
  </si>
  <si>
    <t>Deleted Requests</t>
  </si>
  <si>
    <t>Adler University (ADL)</t>
  </si>
  <si>
    <t>Augustana College (AUG) —Rock Island, IL</t>
  </si>
  <si>
    <t>Aurora University (ARU) —Aurora, IL and Williams Bay, WI</t>
  </si>
  <si>
    <t>Benedictine University</t>
  </si>
  <si>
    <t>Black Hawk College (BHC)</t>
  </si>
  <si>
    <t>Bradley University (BRA) —Peoria, IL</t>
  </si>
  <si>
    <t>Carl Sandburg College (CSC) —Galesburg, IL and Carthage, IL</t>
  </si>
  <si>
    <t>Catholic Theological Union (CTU) —Chicago, IL</t>
  </si>
  <si>
    <t>Chicago State University (CSU) —Chicago, IL</t>
  </si>
  <si>
    <t>College of DuPage (COD) —Glen Ellyn, IL</t>
  </si>
  <si>
    <t>Columbia College Chicago (COL) —Chicago, IL</t>
  </si>
  <si>
    <t>Concordia University Chicago (CON) —River Forest, IL</t>
  </si>
  <si>
    <t>Danville Area Community College (DAC) —Danville, IL</t>
  </si>
  <si>
    <t>DePaul University (DPU) —Chicago, IL</t>
  </si>
  <si>
    <t>Dominican University (DOM) —River Forest, IL</t>
  </si>
  <si>
    <t>Eastern Illinois University (EIU) —Charleston, IL</t>
  </si>
  <si>
    <t>Elmhurst University (ELM)</t>
  </si>
  <si>
    <t>Eureka College</t>
  </si>
  <si>
    <t>Governors State University (GSU) —University Park, IL</t>
  </si>
  <si>
    <t>Greenville University (GRN) —Greenville, IL</t>
  </si>
  <si>
    <t>Heartland Community College (HRT)</t>
  </si>
  <si>
    <t>Illinois Central College (ICC)</t>
  </si>
  <si>
    <t>Illinois College (ILC)—Jacksonville, IL</t>
  </si>
  <si>
    <t>Illinois Eastern Community Colleges (IEC)</t>
  </si>
  <si>
    <t>Illinois Institute of Technology</t>
  </si>
  <si>
    <t>Illinois Math and Science Academy (IMS) —Aurora, IL</t>
  </si>
  <si>
    <t>Illinois State Library (ISL) —Springfield, IL</t>
  </si>
  <si>
    <t>Illinois State University (ISU) —Normal, IL</t>
  </si>
  <si>
    <t>Illinois Valley Community College (IVC) —Oglesby, IL</t>
  </si>
  <si>
    <t>Illinois Wesleyan University (IWU) —Bloomington, IL</t>
  </si>
  <si>
    <t>JKM Library Trust (JKM) —Chicago, IL</t>
  </si>
  <si>
    <t>John Wood Community College (JWC) —Quincy, IL</t>
  </si>
  <si>
    <t>Joliet Junior College (JOL) —Joliet, IL</t>
  </si>
  <si>
    <t>Judson University (JUD) —Elgin, IL</t>
  </si>
  <si>
    <t>Kankakee Community College (KCC) —Kankakee, IL</t>
  </si>
  <si>
    <t>Kishwaukee College (KIS) —Malta, IL</t>
  </si>
  <si>
    <t>Knox College (KNX) —Galesburg, IL</t>
  </si>
  <si>
    <t>Lake Forest College (LFC) —Lake Forest, IL</t>
  </si>
  <si>
    <t>Lewis University</t>
  </si>
  <si>
    <t>Lewis and Clark Community College (LAC) )—Godfrey, IL</t>
  </si>
  <si>
    <t>Lincoln Christian University</t>
  </si>
  <si>
    <t>Lincoln Land Community College</t>
  </si>
  <si>
    <t>McHenry County College (MHC) —Crystal Lake, IL</t>
  </si>
  <si>
    <t>McKendree University (MCK) —Lebanon, IL</t>
  </si>
  <si>
    <t>Meadville Lombard Theological School (MLS) —Chicago, IL</t>
  </si>
  <si>
    <t>Millikin University (MIL) —Decatur, IL</t>
  </si>
  <si>
    <t>Monmouth College (MON) —Monmouth, IL</t>
  </si>
  <si>
    <t>Moody Bible Institute</t>
  </si>
  <si>
    <t>Morton College (MRT) —Cicero, IL</t>
  </si>
  <si>
    <t>National Louis University</t>
  </si>
  <si>
    <t>Newberry Library (NBY) —Chicago, IL</t>
  </si>
  <si>
    <t>North Central College</t>
  </si>
  <si>
    <t>North Park University (NPU) —Chicago, IL</t>
  </si>
  <si>
    <t>Northeastern Illinois University (NEI) —Chicago, IL</t>
  </si>
  <si>
    <t>Northern Illinois University</t>
  </si>
  <si>
    <t>Northern Seminary (NBT) —Lisle, IL</t>
  </si>
  <si>
    <t>Oakton College (OAK)</t>
  </si>
  <si>
    <t>Olivet Nazarene University (ONU) —Bourbonnais, IL</t>
  </si>
  <si>
    <t>Parkland College (PRK) —Champaign, IL</t>
  </si>
  <si>
    <t>Principia College (PRC) —Elsah, IL</t>
  </si>
  <si>
    <t>Quincy University (QCY) —Quincy, IL</t>
  </si>
  <si>
    <t>Richland Community College (RCC) —Decatur, IL</t>
  </si>
  <si>
    <t>Rock Valley College (RVC) —Rockford, IL</t>
  </si>
  <si>
    <t>Roosevelt University</t>
  </si>
  <si>
    <t>Rush University (RSH) —Chicago, IL</t>
  </si>
  <si>
    <t>Saint Francis Medical Center College of Nursing (SFM) —Peoria, IL</t>
  </si>
  <si>
    <t>Saint Xavier University (SXU) —Chicago, IL</t>
  </si>
  <si>
    <t>Sauk Valley Community College (SVC) —Dixon, IL</t>
  </si>
  <si>
    <t>School of the Art Institute of Chicago (SAI) —Chicago, IL</t>
  </si>
  <si>
    <t>South Suburban College (SSC) —South Holland, IL and Oak Forest, IL</t>
  </si>
  <si>
    <t>Southeastern Illinois College (SEI) —Harrisburg, IL</t>
  </si>
  <si>
    <t>Southern Illinois University Carbondale (SIC) —Carbondale, IL</t>
  </si>
  <si>
    <t>Southern Illinois University Edwardsville (SIE) —Edwardsville, IL</t>
  </si>
  <si>
    <t>Southern Illinois University-School of Medicine (SIM) —Springfield, IL</t>
  </si>
  <si>
    <t>Southwestern Illinois College (SWI) —Belleville, IL, Granite City, IL, and Red Bud, IL</t>
  </si>
  <si>
    <t>Spertus Institute of Jewish Studies (SCJ) —Chicago, IL</t>
  </si>
  <si>
    <t>Trinity Christian College (TRN) —Palos Heights, IL</t>
  </si>
  <si>
    <t>Trinity International University</t>
  </si>
  <si>
    <t>Triton College (TRT) —River Grove, IL</t>
  </si>
  <si>
    <t>University of Illinois at Chicago</t>
  </si>
  <si>
    <t>University of Illinois at Springfield (UIS) —Springfield, IL</t>
  </si>
  <si>
    <t>University of Illinois at Urbana-Champaign (UIU) —Champaign and Urbana, IL</t>
  </si>
  <si>
    <t>University of Saint Mary of the Lake Mundelein Seminary (SML) —Mundelein, IL</t>
  </si>
  <si>
    <t>University of St. Francis (USF) —Joliet, IL</t>
  </si>
  <si>
    <t>Western Illinois University (WIU) —Macomb, IL &amp; Moline, IL</t>
  </si>
  <si>
    <t>Wheaton College (WHE) —Wheaton, IL</t>
  </si>
  <si>
    <t>William Rainey Harper College (WRH) —Palatine, IL</t>
  </si>
  <si>
    <t>Totals</t>
  </si>
  <si>
    <t>Percentage of Requests Filled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</si>
</sst>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b/>
      <sz val="11"/>
      <color theme="1"/>
      <name val="Calibri"/>
      <family val="2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9" fontId="0" fillId="0" borderId="0" xfId="1" applyFont="1"/>
    <xf numFmtId="9" fontId="1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tabSelected="1" workbookViewId="0">
      <selection activeCell="B1" sqref="B1:B1048576"/>
    </sheetView>
  </sheetViews>
  <sheetFormatPr defaultRowHeight="14.5" x14ac:dyDescent="0.35"/>
  <cols>
    <col min="7" max="7" width="8.7265625" style="2"/>
  </cols>
  <sheetData>
    <row r="1" spans="1:7" x14ac:dyDescent="0.35">
      <c r="A1" t="s">
        <v>0</v>
      </c>
      <c r="B1" t="s">
        <v>4</v>
      </c>
      <c r="C1" t="s">
        <v>3</v>
      </c>
      <c r="D1" t="s">
        <v>1</v>
      </c>
      <c r="E1" t="s">
        <v>2</v>
      </c>
      <c r="F1" t="s">
        <v>5</v>
      </c>
      <c r="G1" s="2" t="s">
        <v>94</v>
      </c>
    </row>
    <row r="2" spans="1:7" x14ac:dyDescent="0.35">
      <c r="A2" t="s">
        <v>6</v>
      </c>
      <c r="B2">
        <v>363</v>
      </c>
      <c r="C2">
        <v>320</v>
      </c>
      <c r="D2">
        <v>28</v>
      </c>
      <c r="E2">
        <v>15</v>
      </c>
      <c r="F2">
        <v>0</v>
      </c>
      <c r="G2" s="2">
        <f>(C2/B2)</f>
        <v>0.88154269972451793</v>
      </c>
    </row>
    <row r="3" spans="1:7" x14ac:dyDescent="0.35">
      <c r="A3" t="s">
        <v>7</v>
      </c>
      <c r="B3">
        <v>1685</v>
      </c>
      <c r="C3">
        <v>1550</v>
      </c>
      <c r="D3">
        <v>107</v>
      </c>
      <c r="E3">
        <v>28</v>
      </c>
      <c r="F3">
        <v>0</v>
      </c>
      <c r="G3" s="2">
        <f t="shared" ref="G3:G66" si="0">(C3/B3)</f>
        <v>0.91988130563798221</v>
      </c>
    </row>
    <row r="4" spans="1:7" x14ac:dyDescent="0.35">
      <c r="A4" t="s">
        <v>8</v>
      </c>
      <c r="B4">
        <v>453</v>
      </c>
      <c r="C4">
        <v>403</v>
      </c>
      <c r="D4">
        <v>33</v>
      </c>
      <c r="E4">
        <v>17</v>
      </c>
      <c r="F4">
        <v>0</v>
      </c>
      <c r="G4" s="2">
        <f t="shared" si="0"/>
        <v>0.88962472406181015</v>
      </c>
    </row>
    <row r="5" spans="1:7" x14ac:dyDescent="0.35">
      <c r="A5" t="s">
        <v>9</v>
      </c>
      <c r="B5">
        <v>270</v>
      </c>
      <c r="C5">
        <v>236</v>
      </c>
      <c r="D5">
        <v>22</v>
      </c>
      <c r="E5">
        <v>12</v>
      </c>
      <c r="F5">
        <v>0</v>
      </c>
      <c r="G5" s="2">
        <f t="shared" si="0"/>
        <v>0.87407407407407411</v>
      </c>
    </row>
    <row r="6" spans="1:7" x14ac:dyDescent="0.35">
      <c r="A6" t="s">
        <v>10</v>
      </c>
      <c r="B6">
        <v>208</v>
      </c>
      <c r="C6">
        <v>197</v>
      </c>
      <c r="D6">
        <v>11</v>
      </c>
      <c r="E6">
        <v>0</v>
      </c>
      <c r="F6">
        <v>0</v>
      </c>
      <c r="G6" s="2">
        <f t="shared" si="0"/>
        <v>0.94711538461538458</v>
      </c>
    </row>
    <row r="7" spans="1:7" x14ac:dyDescent="0.35">
      <c r="A7" t="s">
        <v>11</v>
      </c>
      <c r="B7">
        <v>951</v>
      </c>
      <c r="C7">
        <v>861</v>
      </c>
      <c r="D7">
        <v>72</v>
      </c>
      <c r="E7">
        <v>18</v>
      </c>
      <c r="F7">
        <v>0</v>
      </c>
      <c r="G7" s="2">
        <f t="shared" si="0"/>
        <v>0.90536277602523663</v>
      </c>
    </row>
    <row r="8" spans="1:7" x14ac:dyDescent="0.35">
      <c r="A8" t="s">
        <v>12</v>
      </c>
      <c r="B8">
        <v>35</v>
      </c>
      <c r="C8">
        <v>32</v>
      </c>
      <c r="D8">
        <v>2</v>
      </c>
      <c r="E8">
        <v>1</v>
      </c>
      <c r="F8">
        <v>0</v>
      </c>
      <c r="G8" s="2">
        <f t="shared" si="0"/>
        <v>0.91428571428571426</v>
      </c>
    </row>
    <row r="9" spans="1:7" x14ac:dyDescent="0.35">
      <c r="A9" t="s">
        <v>13</v>
      </c>
      <c r="B9">
        <v>415</v>
      </c>
      <c r="C9">
        <v>377</v>
      </c>
      <c r="D9">
        <v>29</v>
      </c>
      <c r="E9">
        <v>9</v>
      </c>
      <c r="F9">
        <v>0</v>
      </c>
      <c r="G9" s="2">
        <f t="shared" si="0"/>
        <v>0.90843373493975899</v>
      </c>
    </row>
    <row r="10" spans="1:7" x14ac:dyDescent="0.35">
      <c r="A10" t="s">
        <v>14</v>
      </c>
      <c r="B10">
        <v>324</v>
      </c>
      <c r="C10">
        <v>288</v>
      </c>
      <c r="D10">
        <v>24</v>
      </c>
      <c r="E10">
        <v>12</v>
      </c>
      <c r="F10">
        <v>0</v>
      </c>
      <c r="G10" s="2">
        <f t="shared" si="0"/>
        <v>0.88888888888888884</v>
      </c>
    </row>
    <row r="11" spans="1:7" x14ac:dyDescent="0.35">
      <c r="A11" t="s">
        <v>15</v>
      </c>
      <c r="B11">
        <v>1398</v>
      </c>
      <c r="C11">
        <v>1272</v>
      </c>
      <c r="D11">
        <v>97</v>
      </c>
      <c r="E11">
        <v>29</v>
      </c>
      <c r="F11">
        <v>0</v>
      </c>
      <c r="G11" s="2">
        <f t="shared" si="0"/>
        <v>0.90987124463519309</v>
      </c>
    </row>
    <row r="12" spans="1:7" x14ac:dyDescent="0.35">
      <c r="A12" t="s">
        <v>16</v>
      </c>
      <c r="B12">
        <v>603</v>
      </c>
      <c r="C12">
        <v>549</v>
      </c>
      <c r="D12">
        <v>34</v>
      </c>
      <c r="E12">
        <v>20</v>
      </c>
      <c r="F12">
        <v>0</v>
      </c>
      <c r="G12" s="2">
        <f t="shared" si="0"/>
        <v>0.91044776119402981</v>
      </c>
    </row>
    <row r="13" spans="1:7" x14ac:dyDescent="0.35">
      <c r="A13" t="s">
        <v>17</v>
      </c>
      <c r="B13">
        <v>455</v>
      </c>
      <c r="C13">
        <v>390</v>
      </c>
      <c r="D13">
        <v>50</v>
      </c>
      <c r="E13">
        <v>15</v>
      </c>
      <c r="F13">
        <v>0</v>
      </c>
      <c r="G13" s="2">
        <f t="shared" si="0"/>
        <v>0.8571428571428571</v>
      </c>
    </row>
    <row r="14" spans="1:7" x14ac:dyDescent="0.35">
      <c r="A14" t="s">
        <v>18</v>
      </c>
      <c r="B14">
        <v>132</v>
      </c>
      <c r="C14">
        <v>113</v>
      </c>
      <c r="D14">
        <v>16</v>
      </c>
      <c r="E14">
        <v>3</v>
      </c>
      <c r="F14">
        <v>0</v>
      </c>
      <c r="G14" s="2">
        <f t="shared" si="0"/>
        <v>0.85606060606060608</v>
      </c>
    </row>
    <row r="15" spans="1:7" x14ac:dyDescent="0.35">
      <c r="A15" t="s">
        <v>19</v>
      </c>
      <c r="B15">
        <v>3790</v>
      </c>
      <c r="C15">
        <v>3405</v>
      </c>
      <c r="D15">
        <v>296</v>
      </c>
      <c r="E15">
        <v>89</v>
      </c>
      <c r="F15">
        <v>0</v>
      </c>
      <c r="G15" s="2">
        <f t="shared" si="0"/>
        <v>0.89841688654353558</v>
      </c>
    </row>
    <row r="16" spans="1:7" x14ac:dyDescent="0.35">
      <c r="A16" t="s">
        <v>20</v>
      </c>
      <c r="B16">
        <v>1272</v>
      </c>
      <c r="C16">
        <v>1147</v>
      </c>
      <c r="D16">
        <v>88</v>
      </c>
      <c r="E16">
        <v>37</v>
      </c>
      <c r="F16">
        <v>0</v>
      </c>
      <c r="G16" s="2">
        <f t="shared" si="0"/>
        <v>0.90172955974842772</v>
      </c>
    </row>
    <row r="17" spans="1:7" x14ac:dyDescent="0.35">
      <c r="A17" t="s">
        <v>21</v>
      </c>
      <c r="B17">
        <v>1345</v>
      </c>
      <c r="C17">
        <v>1240</v>
      </c>
      <c r="D17">
        <v>80</v>
      </c>
      <c r="E17">
        <v>25</v>
      </c>
      <c r="F17">
        <v>0</v>
      </c>
      <c r="G17" s="2">
        <f t="shared" si="0"/>
        <v>0.92193308550185871</v>
      </c>
    </row>
    <row r="18" spans="1:7" x14ac:dyDescent="0.35">
      <c r="A18" t="s">
        <v>22</v>
      </c>
      <c r="B18">
        <v>949</v>
      </c>
      <c r="C18">
        <v>823</v>
      </c>
      <c r="D18">
        <v>97</v>
      </c>
      <c r="E18">
        <v>29</v>
      </c>
      <c r="F18">
        <v>0</v>
      </c>
      <c r="G18" s="2">
        <f t="shared" si="0"/>
        <v>0.86722866174920965</v>
      </c>
    </row>
    <row r="19" spans="1:7" x14ac:dyDescent="0.35">
      <c r="A19" t="s">
        <v>23</v>
      </c>
      <c r="B19">
        <v>248</v>
      </c>
      <c r="C19">
        <v>232</v>
      </c>
      <c r="D19">
        <v>12</v>
      </c>
      <c r="E19">
        <v>4</v>
      </c>
      <c r="F19">
        <v>0</v>
      </c>
      <c r="G19" s="2">
        <f t="shared" si="0"/>
        <v>0.93548387096774188</v>
      </c>
    </row>
    <row r="20" spans="1:7" x14ac:dyDescent="0.35">
      <c r="A20" t="s">
        <v>24</v>
      </c>
      <c r="B20">
        <v>660</v>
      </c>
      <c r="C20">
        <v>615</v>
      </c>
      <c r="D20">
        <v>30</v>
      </c>
      <c r="E20">
        <v>15</v>
      </c>
      <c r="F20">
        <v>0</v>
      </c>
      <c r="G20" s="2">
        <f t="shared" si="0"/>
        <v>0.93181818181818177</v>
      </c>
    </row>
    <row r="21" spans="1:7" x14ac:dyDescent="0.35">
      <c r="A21" t="s">
        <v>25</v>
      </c>
      <c r="B21">
        <v>152</v>
      </c>
      <c r="C21">
        <v>133</v>
      </c>
      <c r="D21">
        <v>16</v>
      </c>
      <c r="E21">
        <v>3</v>
      </c>
      <c r="F21">
        <v>0</v>
      </c>
      <c r="G21" s="2">
        <f t="shared" si="0"/>
        <v>0.875</v>
      </c>
    </row>
    <row r="22" spans="1:7" x14ac:dyDescent="0.35">
      <c r="A22" t="s">
        <v>26</v>
      </c>
      <c r="B22">
        <v>727</v>
      </c>
      <c r="C22">
        <v>646</v>
      </c>
      <c r="D22">
        <v>65</v>
      </c>
      <c r="E22">
        <v>16</v>
      </c>
      <c r="F22">
        <v>0</v>
      </c>
      <c r="G22" s="2">
        <f t="shared" si="0"/>
        <v>0.88858321870701518</v>
      </c>
    </row>
    <row r="23" spans="1:7" x14ac:dyDescent="0.35">
      <c r="A23" t="s">
        <v>27</v>
      </c>
      <c r="B23">
        <v>239</v>
      </c>
      <c r="C23">
        <v>224</v>
      </c>
      <c r="D23">
        <v>13</v>
      </c>
      <c r="E23">
        <v>2</v>
      </c>
      <c r="F23">
        <v>0</v>
      </c>
      <c r="G23" s="2">
        <f t="shared" si="0"/>
        <v>0.93723849372384938</v>
      </c>
    </row>
    <row r="24" spans="1:7" x14ac:dyDescent="0.35">
      <c r="A24" t="s">
        <v>28</v>
      </c>
      <c r="B24">
        <v>1326</v>
      </c>
      <c r="C24">
        <v>1237</v>
      </c>
      <c r="D24">
        <v>73</v>
      </c>
      <c r="E24">
        <v>16</v>
      </c>
      <c r="F24">
        <v>0</v>
      </c>
      <c r="G24" s="2">
        <f t="shared" si="0"/>
        <v>0.93288084464555054</v>
      </c>
    </row>
    <row r="25" spans="1:7" x14ac:dyDescent="0.35">
      <c r="A25" t="s">
        <v>29</v>
      </c>
      <c r="B25">
        <v>331</v>
      </c>
      <c r="C25">
        <v>289</v>
      </c>
      <c r="D25">
        <v>29</v>
      </c>
      <c r="E25">
        <v>13</v>
      </c>
      <c r="F25">
        <v>0</v>
      </c>
      <c r="G25" s="2">
        <f t="shared" si="0"/>
        <v>0.87311178247734134</v>
      </c>
    </row>
    <row r="26" spans="1:7" x14ac:dyDescent="0.35">
      <c r="A26" t="s">
        <v>30</v>
      </c>
      <c r="B26">
        <v>897</v>
      </c>
      <c r="C26">
        <v>817</v>
      </c>
      <c r="D26">
        <v>62</v>
      </c>
      <c r="E26">
        <v>18</v>
      </c>
      <c r="F26">
        <v>0</v>
      </c>
      <c r="G26" s="2">
        <f t="shared" si="0"/>
        <v>0.91081382385730214</v>
      </c>
    </row>
    <row r="27" spans="1:7" x14ac:dyDescent="0.35">
      <c r="A27" t="s">
        <v>31</v>
      </c>
      <c r="B27">
        <v>295</v>
      </c>
      <c r="C27">
        <v>271</v>
      </c>
      <c r="D27">
        <v>19</v>
      </c>
      <c r="E27">
        <v>5</v>
      </c>
      <c r="F27">
        <v>0</v>
      </c>
      <c r="G27" s="2">
        <f t="shared" si="0"/>
        <v>0.91864406779661012</v>
      </c>
    </row>
    <row r="28" spans="1:7" x14ac:dyDescent="0.35">
      <c r="A28" t="s">
        <v>32</v>
      </c>
      <c r="B28">
        <v>643</v>
      </c>
      <c r="C28">
        <v>599</v>
      </c>
      <c r="D28">
        <v>38</v>
      </c>
      <c r="E28">
        <v>6</v>
      </c>
      <c r="F28">
        <v>0</v>
      </c>
      <c r="G28" s="2">
        <f t="shared" si="0"/>
        <v>0.93157076205287714</v>
      </c>
    </row>
    <row r="29" spans="1:7" x14ac:dyDescent="0.35">
      <c r="A29" t="s">
        <v>33</v>
      </c>
      <c r="B29">
        <v>6589</v>
      </c>
      <c r="C29">
        <v>5939</v>
      </c>
      <c r="D29">
        <v>496</v>
      </c>
      <c r="E29">
        <v>154</v>
      </c>
      <c r="F29">
        <v>0</v>
      </c>
      <c r="G29" s="2">
        <f t="shared" si="0"/>
        <v>0.90135073607527694</v>
      </c>
    </row>
    <row r="30" spans="1:7" x14ac:dyDescent="0.35">
      <c r="A30" t="s">
        <v>34</v>
      </c>
      <c r="B30">
        <v>361</v>
      </c>
      <c r="C30">
        <v>345</v>
      </c>
      <c r="D30">
        <v>12</v>
      </c>
      <c r="E30">
        <v>4</v>
      </c>
      <c r="F30">
        <v>0</v>
      </c>
      <c r="G30" s="2">
        <f t="shared" si="0"/>
        <v>0.95567867036011078</v>
      </c>
    </row>
    <row r="31" spans="1:7" x14ac:dyDescent="0.35">
      <c r="A31" t="s">
        <v>35</v>
      </c>
      <c r="B31">
        <v>1911</v>
      </c>
      <c r="C31">
        <v>1770</v>
      </c>
      <c r="D31">
        <v>109</v>
      </c>
      <c r="E31">
        <v>32</v>
      </c>
      <c r="F31">
        <v>0</v>
      </c>
      <c r="G31" s="2">
        <f t="shared" si="0"/>
        <v>0.92621664050235475</v>
      </c>
    </row>
    <row r="32" spans="1:7" x14ac:dyDescent="0.35">
      <c r="A32" t="s">
        <v>36</v>
      </c>
      <c r="B32">
        <v>842</v>
      </c>
      <c r="C32">
        <v>752</v>
      </c>
      <c r="D32">
        <v>64</v>
      </c>
      <c r="E32">
        <v>26</v>
      </c>
      <c r="F32">
        <v>0</v>
      </c>
      <c r="G32" s="2">
        <f t="shared" si="0"/>
        <v>0.89311163895486934</v>
      </c>
    </row>
    <row r="33" spans="1:7" x14ac:dyDescent="0.35">
      <c r="A33" t="s">
        <v>37</v>
      </c>
      <c r="B33">
        <v>99</v>
      </c>
      <c r="C33">
        <v>88</v>
      </c>
      <c r="D33">
        <v>10</v>
      </c>
      <c r="E33">
        <v>1</v>
      </c>
      <c r="F33">
        <v>0</v>
      </c>
      <c r="G33" s="2">
        <f t="shared" si="0"/>
        <v>0.88888888888888884</v>
      </c>
    </row>
    <row r="34" spans="1:7" x14ac:dyDescent="0.35">
      <c r="A34" t="s">
        <v>38</v>
      </c>
      <c r="B34">
        <v>274</v>
      </c>
      <c r="C34">
        <v>241</v>
      </c>
      <c r="D34">
        <v>22</v>
      </c>
      <c r="E34">
        <v>11</v>
      </c>
      <c r="F34">
        <v>0</v>
      </c>
      <c r="G34" s="2">
        <f t="shared" si="0"/>
        <v>0.87956204379562042</v>
      </c>
    </row>
    <row r="35" spans="1:7" x14ac:dyDescent="0.35">
      <c r="A35" t="s">
        <v>39</v>
      </c>
      <c r="B35">
        <v>624</v>
      </c>
      <c r="C35">
        <v>567</v>
      </c>
      <c r="D35">
        <v>45</v>
      </c>
      <c r="E35">
        <v>12</v>
      </c>
      <c r="F35">
        <v>0</v>
      </c>
      <c r="G35" s="2">
        <f t="shared" si="0"/>
        <v>0.90865384615384615</v>
      </c>
    </row>
    <row r="36" spans="1:7" x14ac:dyDescent="0.35">
      <c r="A36" t="s">
        <v>40</v>
      </c>
      <c r="B36">
        <v>238</v>
      </c>
      <c r="C36">
        <v>222</v>
      </c>
      <c r="D36">
        <v>15</v>
      </c>
      <c r="E36">
        <v>1</v>
      </c>
      <c r="F36">
        <v>0</v>
      </c>
      <c r="G36" s="2">
        <f t="shared" si="0"/>
        <v>0.9327731092436975</v>
      </c>
    </row>
    <row r="37" spans="1:7" x14ac:dyDescent="0.35">
      <c r="A37" t="s">
        <v>41</v>
      </c>
      <c r="B37">
        <v>105</v>
      </c>
      <c r="C37">
        <v>92</v>
      </c>
      <c r="D37">
        <v>9</v>
      </c>
      <c r="E37">
        <v>4</v>
      </c>
      <c r="F37">
        <v>0</v>
      </c>
      <c r="G37" s="2">
        <f t="shared" si="0"/>
        <v>0.87619047619047619</v>
      </c>
    </row>
    <row r="38" spans="1:7" x14ac:dyDescent="0.35">
      <c r="A38" t="s">
        <v>42</v>
      </c>
      <c r="B38">
        <v>1871</v>
      </c>
      <c r="C38">
        <v>1704</v>
      </c>
      <c r="D38">
        <v>115</v>
      </c>
      <c r="E38">
        <v>52</v>
      </c>
      <c r="F38">
        <v>0</v>
      </c>
      <c r="G38" s="2">
        <f t="shared" si="0"/>
        <v>0.91074291822554787</v>
      </c>
    </row>
    <row r="39" spans="1:7" x14ac:dyDescent="0.35">
      <c r="A39" t="s">
        <v>43</v>
      </c>
      <c r="B39">
        <v>805</v>
      </c>
      <c r="C39">
        <v>733</v>
      </c>
      <c r="D39">
        <v>45</v>
      </c>
      <c r="E39">
        <v>27</v>
      </c>
      <c r="F39">
        <v>0</v>
      </c>
      <c r="G39" s="2">
        <f t="shared" si="0"/>
        <v>0.91055900621118013</v>
      </c>
    </row>
    <row r="40" spans="1:7" x14ac:dyDescent="0.35">
      <c r="A40" t="s">
        <v>44</v>
      </c>
      <c r="B40">
        <v>635</v>
      </c>
      <c r="C40">
        <v>590</v>
      </c>
      <c r="D40">
        <v>39</v>
      </c>
      <c r="E40">
        <v>6</v>
      </c>
      <c r="F40">
        <v>0</v>
      </c>
      <c r="G40" s="2">
        <f t="shared" si="0"/>
        <v>0.92913385826771655</v>
      </c>
    </row>
    <row r="41" spans="1:7" x14ac:dyDescent="0.35">
      <c r="A41" t="s">
        <v>45</v>
      </c>
      <c r="B41">
        <v>180</v>
      </c>
      <c r="C41">
        <v>156</v>
      </c>
      <c r="D41">
        <v>19</v>
      </c>
      <c r="E41">
        <v>5</v>
      </c>
      <c r="F41">
        <v>0</v>
      </c>
      <c r="G41" s="2">
        <f t="shared" si="0"/>
        <v>0.8666666666666667</v>
      </c>
    </row>
    <row r="42" spans="1:7" x14ac:dyDescent="0.35">
      <c r="A42" t="s">
        <v>46</v>
      </c>
      <c r="B42">
        <v>466</v>
      </c>
      <c r="C42">
        <v>413</v>
      </c>
      <c r="D42">
        <v>27</v>
      </c>
      <c r="E42">
        <v>26</v>
      </c>
      <c r="F42">
        <v>0</v>
      </c>
      <c r="G42" s="2">
        <f t="shared" si="0"/>
        <v>0.88626609442060089</v>
      </c>
    </row>
    <row r="43" spans="1:7" x14ac:dyDescent="0.35">
      <c r="A43" t="s">
        <v>47</v>
      </c>
      <c r="B43">
        <v>424</v>
      </c>
      <c r="C43">
        <v>321</v>
      </c>
      <c r="D43">
        <v>98</v>
      </c>
      <c r="E43">
        <v>5</v>
      </c>
      <c r="F43">
        <v>0</v>
      </c>
      <c r="G43" s="2">
        <f t="shared" si="0"/>
        <v>0.75707547169811318</v>
      </c>
    </row>
    <row r="44" spans="1:7" x14ac:dyDescent="0.35">
      <c r="A44" t="s">
        <v>48</v>
      </c>
      <c r="B44">
        <v>137</v>
      </c>
      <c r="C44">
        <v>129</v>
      </c>
      <c r="D44">
        <v>5</v>
      </c>
      <c r="E44">
        <v>3</v>
      </c>
      <c r="F44">
        <v>0</v>
      </c>
      <c r="G44" s="2">
        <f t="shared" si="0"/>
        <v>0.94160583941605835</v>
      </c>
    </row>
    <row r="45" spans="1:7" x14ac:dyDescent="0.35">
      <c r="A45" t="s">
        <v>49</v>
      </c>
      <c r="B45">
        <v>566</v>
      </c>
      <c r="C45">
        <v>514</v>
      </c>
      <c r="D45">
        <v>39</v>
      </c>
      <c r="E45">
        <v>13</v>
      </c>
      <c r="F45">
        <v>0</v>
      </c>
      <c r="G45" s="2">
        <f t="shared" si="0"/>
        <v>0.90812720848056538</v>
      </c>
    </row>
    <row r="46" spans="1:7" x14ac:dyDescent="0.35">
      <c r="A46" t="s">
        <v>50</v>
      </c>
      <c r="B46">
        <v>184</v>
      </c>
      <c r="C46">
        <v>161</v>
      </c>
      <c r="D46">
        <v>18</v>
      </c>
      <c r="E46">
        <v>5</v>
      </c>
      <c r="F46">
        <v>0</v>
      </c>
      <c r="G46" s="2">
        <f t="shared" si="0"/>
        <v>0.875</v>
      </c>
    </row>
    <row r="47" spans="1:7" x14ac:dyDescent="0.35">
      <c r="A47" t="s">
        <v>51</v>
      </c>
      <c r="B47">
        <v>727</v>
      </c>
      <c r="C47">
        <v>668</v>
      </c>
      <c r="D47">
        <v>53</v>
      </c>
      <c r="E47">
        <v>6</v>
      </c>
      <c r="F47">
        <v>0</v>
      </c>
      <c r="G47" s="2">
        <f t="shared" si="0"/>
        <v>0.91884456671251724</v>
      </c>
    </row>
    <row r="48" spans="1:7" x14ac:dyDescent="0.35">
      <c r="A48" t="s">
        <v>52</v>
      </c>
      <c r="B48">
        <v>465</v>
      </c>
      <c r="C48">
        <v>429</v>
      </c>
      <c r="D48">
        <v>26</v>
      </c>
      <c r="E48">
        <v>10</v>
      </c>
      <c r="F48">
        <v>0</v>
      </c>
      <c r="G48" s="2">
        <f t="shared" si="0"/>
        <v>0.92258064516129035</v>
      </c>
    </row>
    <row r="49" spans="1:7" x14ac:dyDescent="0.35">
      <c r="A49" t="s">
        <v>53</v>
      </c>
      <c r="B49">
        <v>1405</v>
      </c>
      <c r="C49">
        <v>1245</v>
      </c>
      <c r="D49">
        <v>124</v>
      </c>
      <c r="E49">
        <v>36</v>
      </c>
      <c r="F49">
        <v>0</v>
      </c>
      <c r="G49" s="2">
        <f t="shared" si="0"/>
        <v>0.88612099644128117</v>
      </c>
    </row>
    <row r="50" spans="1:7" x14ac:dyDescent="0.35">
      <c r="A50" t="s">
        <v>54</v>
      </c>
      <c r="B50">
        <v>73</v>
      </c>
      <c r="C50">
        <v>66</v>
      </c>
      <c r="D50">
        <v>6</v>
      </c>
      <c r="E50">
        <v>1</v>
      </c>
      <c r="F50">
        <v>0</v>
      </c>
      <c r="G50" s="2">
        <f t="shared" si="0"/>
        <v>0.90410958904109584</v>
      </c>
    </row>
    <row r="51" spans="1:7" x14ac:dyDescent="0.35">
      <c r="A51" t="s">
        <v>55</v>
      </c>
      <c r="B51">
        <v>578</v>
      </c>
      <c r="C51">
        <v>523</v>
      </c>
      <c r="D51">
        <v>47</v>
      </c>
      <c r="E51">
        <v>8</v>
      </c>
      <c r="F51">
        <v>0</v>
      </c>
      <c r="G51" s="2">
        <f t="shared" si="0"/>
        <v>0.90484429065743943</v>
      </c>
    </row>
    <row r="52" spans="1:7" x14ac:dyDescent="0.35">
      <c r="A52" t="s">
        <v>56</v>
      </c>
      <c r="B52">
        <v>808</v>
      </c>
      <c r="C52">
        <v>744</v>
      </c>
      <c r="D52">
        <v>53</v>
      </c>
      <c r="E52">
        <v>11</v>
      </c>
      <c r="F52">
        <v>0</v>
      </c>
      <c r="G52" s="2">
        <f t="shared" si="0"/>
        <v>0.92079207920792083</v>
      </c>
    </row>
    <row r="53" spans="1:7" x14ac:dyDescent="0.35">
      <c r="A53" t="s">
        <v>57</v>
      </c>
      <c r="B53">
        <v>1731</v>
      </c>
      <c r="C53">
        <v>1607</v>
      </c>
      <c r="D53">
        <v>87</v>
      </c>
      <c r="E53">
        <v>37</v>
      </c>
      <c r="F53">
        <v>0</v>
      </c>
      <c r="G53" s="2">
        <f t="shared" si="0"/>
        <v>0.92836510687463891</v>
      </c>
    </row>
    <row r="54" spans="1:7" x14ac:dyDescent="0.35">
      <c r="A54" t="s">
        <v>58</v>
      </c>
      <c r="B54">
        <v>877</v>
      </c>
      <c r="C54">
        <v>816</v>
      </c>
      <c r="D54">
        <v>49</v>
      </c>
      <c r="E54">
        <v>12</v>
      </c>
      <c r="F54">
        <v>0</v>
      </c>
      <c r="G54" s="2">
        <f t="shared" si="0"/>
        <v>0.93044469783352335</v>
      </c>
    </row>
    <row r="55" spans="1:7" x14ac:dyDescent="0.35">
      <c r="A55" t="s">
        <v>59</v>
      </c>
      <c r="B55">
        <v>2762</v>
      </c>
      <c r="C55">
        <v>2475</v>
      </c>
      <c r="D55">
        <v>190</v>
      </c>
      <c r="E55">
        <v>95</v>
      </c>
      <c r="F55">
        <v>2</v>
      </c>
      <c r="G55" s="2">
        <f t="shared" si="0"/>
        <v>0.89608979000724109</v>
      </c>
    </row>
    <row r="56" spans="1:7" x14ac:dyDescent="0.35">
      <c r="A56" t="s">
        <v>60</v>
      </c>
      <c r="B56">
        <v>3823</v>
      </c>
      <c r="C56">
        <v>3518</v>
      </c>
      <c r="D56">
        <v>228</v>
      </c>
      <c r="E56">
        <v>77</v>
      </c>
      <c r="F56">
        <v>0</v>
      </c>
      <c r="G56" s="2">
        <f t="shared" si="0"/>
        <v>0.92021972273083963</v>
      </c>
    </row>
    <row r="57" spans="1:7" x14ac:dyDescent="0.35">
      <c r="A57" t="s">
        <v>61</v>
      </c>
      <c r="B57">
        <v>146</v>
      </c>
      <c r="C57">
        <v>137</v>
      </c>
      <c r="D57">
        <v>5</v>
      </c>
      <c r="E57">
        <v>4</v>
      </c>
      <c r="F57">
        <v>0</v>
      </c>
      <c r="G57" s="2">
        <f t="shared" si="0"/>
        <v>0.93835616438356162</v>
      </c>
    </row>
    <row r="58" spans="1:7" x14ac:dyDescent="0.35">
      <c r="A58" t="s">
        <v>62</v>
      </c>
      <c r="B58">
        <v>554</v>
      </c>
      <c r="C58">
        <v>507</v>
      </c>
      <c r="D58">
        <v>40</v>
      </c>
      <c r="E58">
        <v>7</v>
      </c>
      <c r="F58">
        <v>0</v>
      </c>
      <c r="G58" s="2">
        <f t="shared" si="0"/>
        <v>0.91516245487364623</v>
      </c>
    </row>
    <row r="59" spans="1:7" x14ac:dyDescent="0.35">
      <c r="A59" t="s">
        <v>63</v>
      </c>
      <c r="B59">
        <v>963</v>
      </c>
      <c r="C59">
        <v>898</v>
      </c>
      <c r="D59">
        <v>50</v>
      </c>
      <c r="E59">
        <v>15</v>
      </c>
      <c r="F59">
        <v>0</v>
      </c>
      <c r="G59" s="2">
        <f t="shared" si="0"/>
        <v>0.93250259605399788</v>
      </c>
    </row>
    <row r="60" spans="1:7" x14ac:dyDescent="0.35">
      <c r="A60" t="s">
        <v>64</v>
      </c>
      <c r="B60">
        <v>323</v>
      </c>
      <c r="C60">
        <v>283</v>
      </c>
      <c r="D60">
        <v>29</v>
      </c>
      <c r="E60">
        <v>11</v>
      </c>
      <c r="F60">
        <v>0</v>
      </c>
      <c r="G60" s="2">
        <f t="shared" si="0"/>
        <v>0.87616099071207432</v>
      </c>
    </row>
    <row r="61" spans="1:7" x14ac:dyDescent="0.35">
      <c r="A61" t="s">
        <v>65</v>
      </c>
      <c r="B61">
        <v>1208</v>
      </c>
      <c r="C61">
        <v>1083</v>
      </c>
      <c r="D61">
        <v>110</v>
      </c>
      <c r="E61">
        <v>15</v>
      </c>
      <c r="F61">
        <v>0</v>
      </c>
      <c r="G61" s="2">
        <f t="shared" si="0"/>
        <v>0.89652317880794707</v>
      </c>
    </row>
    <row r="62" spans="1:7" x14ac:dyDescent="0.35">
      <c r="A62" t="s">
        <v>66</v>
      </c>
      <c r="B62">
        <v>137</v>
      </c>
      <c r="C62">
        <v>124</v>
      </c>
      <c r="D62">
        <v>11</v>
      </c>
      <c r="E62">
        <v>2</v>
      </c>
      <c r="F62">
        <v>0</v>
      </c>
      <c r="G62" s="2">
        <f t="shared" si="0"/>
        <v>0.9051094890510949</v>
      </c>
    </row>
    <row r="63" spans="1:7" x14ac:dyDescent="0.35">
      <c r="A63" t="s">
        <v>67</v>
      </c>
      <c r="B63">
        <v>89</v>
      </c>
      <c r="C63">
        <v>79</v>
      </c>
      <c r="D63">
        <v>8</v>
      </c>
      <c r="E63">
        <v>2</v>
      </c>
      <c r="F63">
        <v>0</v>
      </c>
      <c r="G63" s="2">
        <f t="shared" si="0"/>
        <v>0.88764044943820219</v>
      </c>
    </row>
    <row r="64" spans="1:7" x14ac:dyDescent="0.35">
      <c r="A64" t="s">
        <v>68</v>
      </c>
      <c r="B64">
        <v>101</v>
      </c>
      <c r="C64">
        <v>78</v>
      </c>
      <c r="D64">
        <v>22</v>
      </c>
      <c r="E64">
        <v>1</v>
      </c>
      <c r="F64">
        <v>0</v>
      </c>
      <c r="G64" s="2">
        <f t="shared" si="0"/>
        <v>0.7722772277227723</v>
      </c>
    </row>
    <row r="65" spans="1:7" x14ac:dyDescent="0.35">
      <c r="A65" t="s">
        <v>69</v>
      </c>
      <c r="B65">
        <v>418</v>
      </c>
      <c r="C65">
        <v>341</v>
      </c>
      <c r="D65">
        <v>67</v>
      </c>
      <c r="E65">
        <v>10</v>
      </c>
      <c r="F65">
        <v>0</v>
      </c>
      <c r="G65" s="2">
        <f t="shared" si="0"/>
        <v>0.81578947368421051</v>
      </c>
    </row>
    <row r="66" spans="1:7" x14ac:dyDescent="0.35">
      <c r="A66" t="s">
        <v>70</v>
      </c>
      <c r="B66">
        <v>489</v>
      </c>
      <c r="C66">
        <v>388</v>
      </c>
      <c r="D66">
        <v>26</v>
      </c>
      <c r="E66">
        <v>75</v>
      </c>
      <c r="F66">
        <v>0</v>
      </c>
      <c r="G66" s="2">
        <f t="shared" si="0"/>
        <v>0.79345603271983645</v>
      </c>
    </row>
    <row r="67" spans="1:7" x14ac:dyDescent="0.35">
      <c r="A67" t="s">
        <v>71</v>
      </c>
      <c r="B67">
        <v>9</v>
      </c>
      <c r="C67">
        <v>6</v>
      </c>
      <c r="D67">
        <v>1</v>
      </c>
      <c r="E67">
        <v>2</v>
      </c>
      <c r="F67">
        <v>0</v>
      </c>
      <c r="G67" s="2">
        <f t="shared" ref="G67:G88" si="1">(C67/B67)</f>
        <v>0.66666666666666663</v>
      </c>
    </row>
    <row r="68" spans="1:7" x14ac:dyDescent="0.35">
      <c r="A68" t="s">
        <v>72</v>
      </c>
      <c r="B68">
        <v>435</v>
      </c>
      <c r="C68">
        <v>392</v>
      </c>
      <c r="D68">
        <v>30</v>
      </c>
      <c r="E68">
        <v>13</v>
      </c>
      <c r="F68">
        <v>0</v>
      </c>
      <c r="G68" s="2">
        <f t="shared" si="1"/>
        <v>0.90114942528735631</v>
      </c>
    </row>
    <row r="69" spans="1:7" x14ac:dyDescent="0.35">
      <c r="A69" t="s">
        <v>73</v>
      </c>
      <c r="B69">
        <v>114</v>
      </c>
      <c r="C69">
        <v>103</v>
      </c>
      <c r="D69">
        <v>9</v>
      </c>
      <c r="E69">
        <v>2</v>
      </c>
      <c r="F69">
        <v>0</v>
      </c>
      <c r="G69" s="2">
        <f t="shared" si="1"/>
        <v>0.90350877192982459</v>
      </c>
    </row>
    <row r="70" spans="1:7" x14ac:dyDescent="0.35">
      <c r="A70" t="s">
        <v>74</v>
      </c>
      <c r="B70">
        <v>4886</v>
      </c>
      <c r="C70">
        <v>4474</v>
      </c>
      <c r="D70">
        <v>317</v>
      </c>
      <c r="E70">
        <v>95</v>
      </c>
      <c r="F70">
        <v>0</v>
      </c>
      <c r="G70" s="2">
        <f t="shared" si="1"/>
        <v>0.9156774457634056</v>
      </c>
    </row>
    <row r="71" spans="1:7" x14ac:dyDescent="0.35">
      <c r="A71" t="s">
        <v>75</v>
      </c>
      <c r="B71">
        <v>21</v>
      </c>
      <c r="C71">
        <v>17</v>
      </c>
      <c r="D71">
        <v>1</v>
      </c>
      <c r="E71">
        <v>3</v>
      </c>
      <c r="F71">
        <v>0</v>
      </c>
      <c r="G71" s="2">
        <f t="shared" si="1"/>
        <v>0.80952380952380953</v>
      </c>
    </row>
    <row r="72" spans="1:7" x14ac:dyDescent="0.35">
      <c r="A72" t="s">
        <v>76</v>
      </c>
      <c r="B72">
        <v>5</v>
      </c>
      <c r="C72">
        <v>3</v>
      </c>
      <c r="D72">
        <v>2</v>
      </c>
      <c r="E72">
        <v>0</v>
      </c>
      <c r="F72">
        <v>0</v>
      </c>
      <c r="G72" s="2">
        <f t="shared" si="1"/>
        <v>0.6</v>
      </c>
    </row>
    <row r="73" spans="1:7" x14ac:dyDescent="0.35">
      <c r="A73" t="s">
        <v>77</v>
      </c>
      <c r="B73">
        <v>4108</v>
      </c>
      <c r="C73">
        <v>3569</v>
      </c>
      <c r="D73">
        <v>454</v>
      </c>
      <c r="E73">
        <v>85</v>
      </c>
      <c r="F73">
        <v>0</v>
      </c>
      <c r="G73" s="2">
        <f t="shared" si="1"/>
        <v>0.86879259980525803</v>
      </c>
    </row>
    <row r="74" spans="1:7" x14ac:dyDescent="0.35">
      <c r="A74" t="s">
        <v>78</v>
      </c>
      <c r="B74">
        <v>1881</v>
      </c>
      <c r="C74">
        <v>1676</v>
      </c>
      <c r="D74">
        <v>175</v>
      </c>
      <c r="E74">
        <v>30</v>
      </c>
      <c r="F74">
        <v>0</v>
      </c>
      <c r="G74" s="2">
        <f t="shared" si="1"/>
        <v>0.89101541733120682</v>
      </c>
    </row>
    <row r="75" spans="1:7" x14ac:dyDescent="0.35">
      <c r="A75" t="s">
        <v>79</v>
      </c>
      <c r="B75">
        <v>77</v>
      </c>
      <c r="C75">
        <v>62</v>
      </c>
      <c r="D75">
        <v>13</v>
      </c>
      <c r="E75">
        <v>2</v>
      </c>
      <c r="F75">
        <v>0</v>
      </c>
      <c r="G75" s="2">
        <f t="shared" si="1"/>
        <v>0.80519480519480524</v>
      </c>
    </row>
    <row r="76" spans="1:7" x14ac:dyDescent="0.35">
      <c r="A76" t="s">
        <v>80</v>
      </c>
      <c r="B76">
        <v>399</v>
      </c>
      <c r="C76">
        <v>346</v>
      </c>
      <c r="D76">
        <v>32</v>
      </c>
      <c r="E76">
        <v>21</v>
      </c>
      <c r="F76">
        <v>0</v>
      </c>
      <c r="G76" s="2">
        <f t="shared" si="1"/>
        <v>0.8671679197994987</v>
      </c>
    </row>
    <row r="77" spans="1:7" x14ac:dyDescent="0.35">
      <c r="A77" t="s">
        <v>81</v>
      </c>
      <c r="B77">
        <v>66</v>
      </c>
      <c r="C77">
        <v>61</v>
      </c>
      <c r="D77">
        <v>3</v>
      </c>
      <c r="E77">
        <v>2</v>
      </c>
      <c r="F77">
        <v>0</v>
      </c>
      <c r="G77" s="2">
        <f t="shared" si="1"/>
        <v>0.9242424242424242</v>
      </c>
    </row>
    <row r="78" spans="1:7" x14ac:dyDescent="0.35">
      <c r="A78" t="s">
        <v>82</v>
      </c>
      <c r="B78">
        <v>1223</v>
      </c>
      <c r="C78">
        <v>1106</v>
      </c>
      <c r="D78">
        <v>94</v>
      </c>
      <c r="E78">
        <v>23</v>
      </c>
      <c r="F78">
        <v>0</v>
      </c>
      <c r="G78" s="2">
        <f t="shared" si="1"/>
        <v>0.90433360588716272</v>
      </c>
    </row>
    <row r="79" spans="1:7" x14ac:dyDescent="0.35">
      <c r="A79" t="s">
        <v>83</v>
      </c>
      <c r="B79">
        <v>4240</v>
      </c>
      <c r="C79">
        <v>3850</v>
      </c>
      <c r="D79">
        <v>298</v>
      </c>
      <c r="E79">
        <v>92</v>
      </c>
      <c r="F79">
        <v>0</v>
      </c>
      <c r="G79" s="2">
        <f t="shared" si="1"/>
        <v>0.90801886792452835</v>
      </c>
    </row>
    <row r="80" spans="1:7" x14ac:dyDescent="0.35">
      <c r="A80" t="s">
        <v>84</v>
      </c>
      <c r="B80">
        <v>239</v>
      </c>
      <c r="C80">
        <v>222</v>
      </c>
      <c r="D80">
        <v>8</v>
      </c>
      <c r="E80">
        <v>9</v>
      </c>
      <c r="F80">
        <v>0</v>
      </c>
      <c r="G80" s="2">
        <f t="shared" si="1"/>
        <v>0.92887029288702927</v>
      </c>
    </row>
    <row r="81" spans="1:7" x14ac:dyDescent="0.35">
      <c r="A81" t="s">
        <v>85</v>
      </c>
      <c r="B81">
        <v>6567</v>
      </c>
      <c r="C81">
        <v>5784</v>
      </c>
      <c r="D81">
        <v>589</v>
      </c>
      <c r="E81">
        <v>194</v>
      </c>
      <c r="F81">
        <v>0</v>
      </c>
      <c r="G81" s="2">
        <f t="shared" si="1"/>
        <v>0.8807674737322978</v>
      </c>
    </row>
    <row r="82" spans="1:7" x14ac:dyDescent="0.35">
      <c r="A82" t="s">
        <v>86</v>
      </c>
      <c r="B82">
        <v>1526</v>
      </c>
      <c r="C82">
        <v>1360</v>
      </c>
      <c r="D82">
        <v>111</v>
      </c>
      <c r="E82">
        <v>55</v>
      </c>
      <c r="F82">
        <v>0</v>
      </c>
      <c r="G82" s="2">
        <f t="shared" si="1"/>
        <v>0.89121887287024903</v>
      </c>
    </row>
    <row r="83" spans="1:7" x14ac:dyDescent="0.35">
      <c r="A83" t="s">
        <v>87</v>
      </c>
      <c r="B83">
        <v>8829</v>
      </c>
      <c r="C83">
        <v>7759</v>
      </c>
      <c r="D83">
        <v>709</v>
      </c>
      <c r="E83">
        <v>361</v>
      </c>
      <c r="F83">
        <v>0</v>
      </c>
      <c r="G83" s="2">
        <f t="shared" si="1"/>
        <v>0.87880847208064339</v>
      </c>
    </row>
    <row r="84" spans="1:7" x14ac:dyDescent="0.35">
      <c r="A84" t="s">
        <v>88</v>
      </c>
      <c r="B84">
        <v>138</v>
      </c>
      <c r="C84">
        <v>126</v>
      </c>
      <c r="D84">
        <v>6</v>
      </c>
      <c r="E84">
        <v>6</v>
      </c>
      <c r="F84">
        <v>0</v>
      </c>
      <c r="G84" s="2">
        <f t="shared" si="1"/>
        <v>0.91304347826086951</v>
      </c>
    </row>
    <row r="85" spans="1:7" x14ac:dyDescent="0.35">
      <c r="A85" t="s">
        <v>89</v>
      </c>
      <c r="B85">
        <v>270</v>
      </c>
      <c r="C85">
        <v>244</v>
      </c>
      <c r="D85">
        <v>14</v>
      </c>
      <c r="E85">
        <v>12</v>
      </c>
      <c r="F85">
        <v>0</v>
      </c>
      <c r="G85" s="2">
        <f t="shared" si="1"/>
        <v>0.90370370370370368</v>
      </c>
    </row>
    <row r="86" spans="1:7" x14ac:dyDescent="0.35">
      <c r="A86" t="s">
        <v>90</v>
      </c>
      <c r="B86">
        <v>2446</v>
      </c>
      <c r="C86">
        <v>2184</v>
      </c>
      <c r="D86">
        <v>179</v>
      </c>
      <c r="E86">
        <v>83</v>
      </c>
      <c r="F86">
        <v>0</v>
      </c>
      <c r="G86" s="2">
        <f t="shared" si="1"/>
        <v>0.89288634505314801</v>
      </c>
    </row>
    <row r="87" spans="1:7" x14ac:dyDescent="0.35">
      <c r="A87" t="s">
        <v>91</v>
      </c>
      <c r="B87">
        <v>2743</v>
      </c>
      <c r="C87">
        <v>2497</v>
      </c>
      <c r="D87">
        <v>162</v>
      </c>
      <c r="E87">
        <v>84</v>
      </c>
      <c r="F87">
        <v>0</v>
      </c>
      <c r="G87" s="2">
        <f t="shared" si="1"/>
        <v>0.9103171709806781</v>
      </c>
    </row>
    <row r="88" spans="1:7" x14ac:dyDescent="0.35">
      <c r="A88" t="s">
        <v>92</v>
      </c>
      <c r="B88">
        <v>1688</v>
      </c>
      <c r="C88">
        <v>1448</v>
      </c>
      <c r="D88">
        <v>121</v>
      </c>
      <c r="E88">
        <v>119</v>
      </c>
      <c r="F88">
        <v>0</v>
      </c>
      <c r="G88" s="2">
        <f t="shared" si="1"/>
        <v>0.85781990521327012</v>
      </c>
    </row>
    <row r="89" spans="1:7" s="1" customFormat="1" x14ac:dyDescent="0.35">
      <c r="A89" s="1" t="s">
        <v>93</v>
      </c>
      <c r="B89" s="1">
        <f>SUM(B2:B88)</f>
        <v>96064</v>
      </c>
      <c r="C89" s="1">
        <f>SUM(C2:C88)</f>
        <v>86301</v>
      </c>
      <c r="D89" s="1">
        <f>SUM(D2:D88)</f>
        <v>7189</v>
      </c>
      <c r="E89" s="1">
        <f>SUM(E2:E88)</f>
        <v>2572</v>
      </c>
      <c r="F89" s="1">
        <f>SUM(F2:F88)</f>
        <v>2</v>
      </c>
      <c r="G89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Radzvickas, Adrienne J</cp:lastModifiedBy>
  <dcterms:modified xsi:type="dcterms:W3CDTF">2023-07-11T01:42:08Z</dcterms:modified>
</cp:coreProperties>
</file>