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d Local\Downloads\"/>
    </mc:Choice>
  </mc:AlternateContent>
  <xr:revisionPtr revIDLastSave="0" documentId="13_ncr:1_{5F220005-68FF-4AC3-81EA-E56184D79F85}" xr6:coauthVersionLast="47" xr6:coauthVersionMax="47" xr10:uidLastSave="{00000000-0000-0000-0000-000000000000}"/>
  <bookViews>
    <workbookView xWindow="3120" yWindow="3120" windowWidth="21600" windowHeight="11145" xr2:uid="{00000000-000D-0000-FFFF-FFFF00000000}"/>
  </bookViews>
  <sheets>
    <sheet name="Collection_Stat_9" sheetId="1" r:id="rId1"/>
  </sheets>
  <definedNames>
    <definedName name="Collection_Stat_9">Collection_Stat_9!$A$1:$D$89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0" i="1" l="1"/>
  <c r="E90" i="1"/>
  <c r="D90" i="1"/>
  <c r="C90" i="1"/>
  <c r="B90" i="1"/>
  <c r="E78" i="1"/>
  <c r="E65" i="1"/>
  <c r="E27" i="1"/>
</calcChain>
</file>

<file path=xl/sharedStrings.xml><?xml version="1.0" encoding="utf-8"?>
<sst xmlns="http://schemas.openxmlformats.org/spreadsheetml/2006/main" count="94" uniqueCount="94">
  <si>
    <t>Institution</t>
  </si>
  <si>
    <t>Total Bibs</t>
  </si>
  <si>
    <t>Bibs for Physical Inventory</t>
  </si>
  <si>
    <t>Num of Unique Physical Titles</t>
  </si>
  <si>
    <t>Abraham Lincoln Presidential Library and Museum</t>
  </si>
  <si>
    <t>Adler School of Professional Psychology</t>
  </si>
  <si>
    <t>Augustana College</t>
  </si>
  <si>
    <t>Aurora University</t>
  </si>
  <si>
    <t>Benedictine University</t>
  </si>
  <si>
    <t>Black Hawk College</t>
  </si>
  <si>
    <t>Bradley University</t>
  </si>
  <si>
    <t>Carl Sandburg College</t>
  </si>
  <si>
    <t>Catholic Theological Union</t>
  </si>
  <si>
    <t>Chicago State University</t>
  </si>
  <si>
    <t>College of DuPage</t>
  </si>
  <si>
    <t>Columbia College Chicago</t>
  </si>
  <si>
    <t>Concordia University Chicago</t>
  </si>
  <si>
    <t>Danville Area Community College</t>
  </si>
  <si>
    <t>DePaul University</t>
  </si>
  <si>
    <t>Dominican University</t>
  </si>
  <si>
    <t>Eastern Illinois University</t>
  </si>
  <si>
    <t>Elmhurst College</t>
  </si>
  <si>
    <t>Eureka College</t>
  </si>
  <si>
    <t>Governors State University</t>
  </si>
  <si>
    <t>Greenville University</t>
  </si>
  <si>
    <t>Harper College</t>
  </si>
  <si>
    <t>Heartland Community College</t>
  </si>
  <si>
    <t>Illinois Central College</t>
  </si>
  <si>
    <t>Illinois College</t>
  </si>
  <si>
    <t>Illinois Eastern Community Colleges</t>
  </si>
  <si>
    <t>Illinois Institute of Technology</t>
  </si>
  <si>
    <t>Illinois Mathematics and Science Academy</t>
  </si>
  <si>
    <t>Illinois State Library</t>
  </si>
  <si>
    <t>Illinois State University</t>
  </si>
  <si>
    <t>Illinois Valley Community College</t>
  </si>
  <si>
    <t>Illinois Wesleyan University</t>
  </si>
  <si>
    <t>JKM Library</t>
  </si>
  <si>
    <t>John Wood Community College</t>
  </si>
  <si>
    <t>Joliet Junior College</t>
  </si>
  <si>
    <t>Judson University</t>
  </si>
  <si>
    <t>Kankakee Community College</t>
  </si>
  <si>
    <t>Kishwaukee College</t>
  </si>
  <si>
    <t>Knox College</t>
  </si>
  <si>
    <t>Lake Forest College</t>
  </si>
  <si>
    <t>Lewis and Clark Community College</t>
  </si>
  <si>
    <t>Lewis University</t>
  </si>
  <si>
    <t>Lincoln Christian University</t>
  </si>
  <si>
    <t>Lincoln Land Community College</t>
  </si>
  <si>
    <t>McHenry County College</t>
  </si>
  <si>
    <t>McKendree University</t>
  </si>
  <si>
    <t>Meadville Lombard Theological School</t>
  </si>
  <si>
    <t>Millikin University</t>
  </si>
  <si>
    <t>Monmouth College</t>
  </si>
  <si>
    <t>Moody Bible Institute</t>
  </si>
  <si>
    <t>Morton College</t>
  </si>
  <si>
    <t>National-Louis University</t>
  </si>
  <si>
    <t>Newberry Library</t>
  </si>
  <si>
    <t>North Central College</t>
  </si>
  <si>
    <t>North Park University</t>
  </si>
  <si>
    <t>Northeastern Illinois University</t>
  </si>
  <si>
    <t>Northern Illinois University</t>
  </si>
  <si>
    <t>Northern Seminary</t>
  </si>
  <si>
    <t>Oakton Community College</t>
  </si>
  <si>
    <t>Olivet Nazarene University</t>
  </si>
  <si>
    <t>Parkland College</t>
  </si>
  <si>
    <t>Principia College</t>
  </si>
  <si>
    <t>Quincy University</t>
  </si>
  <si>
    <t>Richland Community College</t>
  </si>
  <si>
    <t>Rock Valley College</t>
  </si>
  <si>
    <t>Roosevelt University</t>
  </si>
  <si>
    <t>Rush University</t>
  </si>
  <si>
    <t>Saint Francis Medical Center College of Nursing</t>
  </si>
  <si>
    <t>Saint Xavier University</t>
  </si>
  <si>
    <t>Sauk Valley Community College</t>
  </si>
  <si>
    <t>School of the Art Institute of Chicago</t>
  </si>
  <si>
    <t>South Suburban College</t>
  </si>
  <si>
    <t>Southeastern Illinois College</t>
  </si>
  <si>
    <t>Southern Illinois University Carbondale</t>
  </si>
  <si>
    <t>Southern Illinois University Edwardsville</t>
  </si>
  <si>
    <t>Southern Illinois University School of Medicine</t>
  </si>
  <si>
    <t>Southwestern Illinois College</t>
  </si>
  <si>
    <t>Spertus Institute for Jewish Learning and Leadership</t>
  </si>
  <si>
    <t>Trinity Christian College</t>
  </si>
  <si>
    <t>Trinity International University</t>
  </si>
  <si>
    <t>Triton College</t>
  </si>
  <si>
    <t>University of Illinois at Chicago</t>
  </si>
  <si>
    <t>University of Illinois at Springfield</t>
  </si>
  <si>
    <t>University of Illinois at Urbana-Champaign</t>
  </si>
  <si>
    <t>University of Saint Mary of the Lake Mundelein Seminary</t>
  </si>
  <si>
    <t>University of St. Francis</t>
  </si>
  <si>
    <t>Western Illinois University</t>
  </si>
  <si>
    <t>Wheaton College</t>
  </si>
  <si>
    <t>Bibs for Electronic Inventory</t>
  </si>
  <si>
    <t>Num of Unique Electronic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</si>
</sst>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E93" sqref="E93"/>
    </sheetView>
  </sheetViews>
  <sheetFormatPr defaultRowHeight="15" x14ac:dyDescent="0.25"/>
  <cols>
    <col min="1" max="1" width="47.28515625" customWidth="1"/>
    <col min="2" max="2" width="13.28515625" bestFit="1" customWidth="1"/>
    <col min="3" max="3" width="13.5703125" customWidth="1"/>
    <col min="4" max="4" width="14.85546875" customWidth="1"/>
    <col min="5" max="5" width="14.5703125" customWidth="1"/>
    <col min="6" max="6" width="15.7109375" customWidth="1"/>
  </cols>
  <sheetData>
    <row r="1" spans="1:6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25">
      <c r="A2" t="s">
        <v>4</v>
      </c>
      <c r="B2" s="2">
        <v>129719</v>
      </c>
      <c r="C2" s="2">
        <v>123637</v>
      </c>
      <c r="D2" s="2">
        <v>54438</v>
      </c>
      <c r="E2" s="2">
        <v>6082</v>
      </c>
      <c r="F2" s="2">
        <v>16</v>
      </c>
    </row>
    <row r="3" spans="1:6" x14ac:dyDescent="0.25">
      <c r="A3" t="s">
        <v>5</v>
      </c>
      <c r="B3" s="2">
        <v>264255</v>
      </c>
      <c r="C3" s="2">
        <v>14735</v>
      </c>
      <c r="D3" s="2">
        <v>1164</v>
      </c>
      <c r="E3" s="2">
        <v>249520</v>
      </c>
      <c r="F3" s="2">
        <v>6414</v>
      </c>
    </row>
    <row r="4" spans="1:6" x14ac:dyDescent="0.25">
      <c r="A4" t="s">
        <v>6</v>
      </c>
      <c r="B4" s="2">
        <v>776611</v>
      </c>
      <c r="C4" s="2">
        <v>114927</v>
      </c>
      <c r="D4" s="2">
        <v>20187</v>
      </c>
      <c r="E4" s="2">
        <v>661684</v>
      </c>
      <c r="F4" s="2">
        <v>384</v>
      </c>
    </row>
    <row r="5" spans="1:6" x14ac:dyDescent="0.25">
      <c r="A5" t="s">
        <v>7</v>
      </c>
      <c r="B5" s="2">
        <v>409973</v>
      </c>
      <c r="C5" s="2">
        <v>17941</v>
      </c>
      <c r="D5" s="2">
        <v>5773</v>
      </c>
      <c r="E5" s="2">
        <v>392032</v>
      </c>
      <c r="F5" s="2">
        <v>1770</v>
      </c>
    </row>
    <row r="6" spans="1:6" x14ac:dyDescent="0.25">
      <c r="A6" t="s">
        <v>8</v>
      </c>
      <c r="B6" s="2">
        <v>490313</v>
      </c>
      <c r="C6" s="2">
        <v>101251</v>
      </c>
      <c r="D6" s="2">
        <v>10661</v>
      </c>
      <c r="E6" s="2">
        <v>389062</v>
      </c>
      <c r="F6" s="2">
        <v>1203</v>
      </c>
    </row>
    <row r="7" spans="1:6" x14ac:dyDescent="0.25">
      <c r="A7" t="s">
        <v>9</v>
      </c>
      <c r="B7" s="2">
        <v>435939</v>
      </c>
      <c r="C7" s="2">
        <v>27089</v>
      </c>
      <c r="D7" s="2">
        <v>2320</v>
      </c>
      <c r="E7" s="2">
        <v>408850</v>
      </c>
      <c r="F7" s="2">
        <v>1262</v>
      </c>
    </row>
    <row r="8" spans="1:6" x14ac:dyDescent="0.25">
      <c r="A8" t="s">
        <v>10</v>
      </c>
      <c r="B8" s="2">
        <v>478903</v>
      </c>
      <c r="C8" s="2">
        <v>288803</v>
      </c>
      <c r="D8" s="2">
        <v>27187</v>
      </c>
      <c r="E8" s="2">
        <v>190100</v>
      </c>
      <c r="F8" s="2">
        <v>1974</v>
      </c>
    </row>
    <row r="9" spans="1:6" x14ac:dyDescent="0.25">
      <c r="A9" t="s">
        <v>11</v>
      </c>
      <c r="B9" s="2">
        <v>115155</v>
      </c>
      <c r="C9" s="2">
        <v>19008</v>
      </c>
      <c r="D9" s="2">
        <v>1804</v>
      </c>
      <c r="E9" s="2">
        <v>96147</v>
      </c>
      <c r="F9" s="2">
        <v>548</v>
      </c>
    </row>
    <row r="10" spans="1:6" x14ac:dyDescent="0.25">
      <c r="A10" t="s">
        <v>12</v>
      </c>
      <c r="B10" s="2">
        <v>274023</v>
      </c>
      <c r="C10" s="2">
        <v>118555</v>
      </c>
      <c r="D10" s="2">
        <v>33572</v>
      </c>
      <c r="E10" s="2">
        <v>155468</v>
      </c>
      <c r="F10" s="2">
        <v>20374</v>
      </c>
    </row>
    <row r="11" spans="1:6" x14ac:dyDescent="0.25">
      <c r="A11" t="s">
        <v>13</v>
      </c>
      <c r="B11" s="2">
        <v>631436</v>
      </c>
      <c r="C11" s="2">
        <v>377186</v>
      </c>
      <c r="D11" s="2">
        <v>30959</v>
      </c>
      <c r="E11" s="2">
        <v>254250</v>
      </c>
      <c r="F11" s="2">
        <v>4430</v>
      </c>
    </row>
    <row r="12" spans="1:6" x14ac:dyDescent="0.25">
      <c r="A12" t="s">
        <v>14</v>
      </c>
      <c r="B12" s="2">
        <v>646463</v>
      </c>
      <c r="C12" s="2">
        <v>225010</v>
      </c>
      <c r="D12" s="2">
        <v>32719</v>
      </c>
      <c r="E12" s="2">
        <v>421453</v>
      </c>
      <c r="F12" s="2">
        <v>2294</v>
      </c>
    </row>
    <row r="13" spans="1:6" x14ac:dyDescent="0.25">
      <c r="A13" t="s">
        <v>15</v>
      </c>
      <c r="B13" s="2">
        <v>353738</v>
      </c>
      <c r="C13" s="2">
        <v>248466</v>
      </c>
      <c r="D13" s="2">
        <v>74688</v>
      </c>
      <c r="E13" s="2">
        <v>105272</v>
      </c>
      <c r="F13" s="2">
        <v>5461</v>
      </c>
    </row>
    <row r="14" spans="1:6" x14ac:dyDescent="0.25">
      <c r="A14" t="s">
        <v>16</v>
      </c>
      <c r="B14" s="2">
        <v>206776</v>
      </c>
      <c r="C14" s="2">
        <v>117974</v>
      </c>
      <c r="D14" s="2">
        <v>11696</v>
      </c>
      <c r="E14" s="2">
        <v>88802</v>
      </c>
      <c r="F14" s="2">
        <v>7180</v>
      </c>
    </row>
    <row r="15" spans="1:6" x14ac:dyDescent="0.25">
      <c r="A15" t="s">
        <v>17</v>
      </c>
      <c r="B15" s="2">
        <v>246719</v>
      </c>
      <c r="C15" s="2">
        <v>22828</v>
      </c>
      <c r="D15" s="2">
        <v>1616</v>
      </c>
      <c r="E15" s="2">
        <v>223891</v>
      </c>
      <c r="F15" s="2">
        <v>6</v>
      </c>
    </row>
    <row r="16" spans="1:6" x14ac:dyDescent="0.25">
      <c r="A16" t="s">
        <v>18</v>
      </c>
      <c r="B16" s="2">
        <v>1582396</v>
      </c>
      <c r="C16" s="2">
        <v>608015</v>
      </c>
      <c r="D16" s="2">
        <v>87518</v>
      </c>
      <c r="E16" s="2">
        <v>974381</v>
      </c>
      <c r="F16" s="2">
        <v>55059</v>
      </c>
    </row>
    <row r="17" spans="1:6" x14ac:dyDescent="0.25">
      <c r="A17" t="s">
        <v>19</v>
      </c>
      <c r="B17" s="2">
        <v>293387</v>
      </c>
      <c r="C17" s="2">
        <v>128189</v>
      </c>
      <c r="D17" s="2">
        <v>9890</v>
      </c>
      <c r="E17" s="2">
        <v>165198</v>
      </c>
      <c r="F17" s="2">
        <v>1521</v>
      </c>
    </row>
    <row r="18" spans="1:6" x14ac:dyDescent="0.25">
      <c r="A18" t="s">
        <v>20</v>
      </c>
      <c r="B18" s="2">
        <v>1475247</v>
      </c>
      <c r="C18" s="2">
        <v>757009</v>
      </c>
      <c r="D18" s="2">
        <v>93805</v>
      </c>
      <c r="E18" s="2">
        <v>718238</v>
      </c>
      <c r="F18" s="2">
        <v>64317</v>
      </c>
    </row>
    <row r="19" spans="1:6" x14ac:dyDescent="0.25">
      <c r="A19" t="s">
        <v>21</v>
      </c>
      <c r="B19" s="2">
        <v>1572380</v>
      </c>
      <c r="C19" s="2">
        <v>184069</v>
      </c>
      <c r="D19" s="2">
        <v>12713</v>
      </c>
      <c r="E19" s="2">
        <v>1388311</v>
      </c>
      <c r="F19" s="2">
        <v>38647</v>
      </c>
    </row>
    <row r="20" spans="1:6" x14ac:dyDescent="0.25">
      <c r="A20" t="s">
        <v>22</v>
      </c>
      <c r="B20" s="2">
        <v>144190</v>
      </c>
      <c r="C20" s="2">
        <v>71124</v>
      </c>
      <c r="D20" s="2">
        <v>6660</v>
      </c>
      <c r="E20" s="2">
        <v>73066</v>
      </c>
      <c r="F20" s="2">
        <v>1871</v>
      </c>
    </row>
    <row r="21" spans="1:6" x14ac:dyDescent="0.25">
      <c r="A21" t="s">
        <v>23</v>
      </c>
      <c r="B21" s="2">
        <v>857570</v>
      </c>
      <c r="C21" s="2">
        <v>252450</v>
      </c>
      <c r="D21" s="2">
        <v>27689</v>
      </c>
      <c r="E21" s="2">
        <v>605120</v>
      </c>
      <c r="F21" s="2">
        <v>5393</v>
      </c>
    </row>
    <row r="22" spans="1:6" x14ac:dyDescent="0.25">
      <c r="A22" t="s">
        <v>24</v>
      </c>
      <c r="B22" s="2">
        <v>450195</v>
      </c>
      <c r="C22" s="2">
        <v>91911</v>
      </c>
      <c r="D22" s="2">
        <v>6167</v>
      </c>
      <c r="E22" s="2">
        <v>358284</v>
      </c>
      <c r="F22" s="2">
        <v>497</v>
      </c>
    </row>
    <row r="23" spans="1:6" x14ac:dyDescent="0.25">
      <c r="A23" t="s">
        <v>25</v>
      </c>
      <c r="B23" s="2">
        <v>725041</v>
      </c>
      <c r="C23" s="2">
        <v>105711</v>
      </c>
      <c r="D23" s="2">
        <v>19113</v>
      </c>
      <c r="E23" s="2">
        <v>619330</v>
      </c>
      <c r="F23" s="2">
        <v>1782</v>
      </c>
    </row>
    <row r="24" spans="1:6" x14ac:dyDescent="0.25">
      <c r="A24" t="s">
        <v>26</v>
      </c>
      <c r="B24" s="2">
        <v>45389</v>
      </c>
      <c r="C24" s="2">
        <v>21588</v>
      </c>
      <c r="D24" s="2">
        <v>1635</v>
      </c>
      <c r="E24" s="2">
        <v>23801</v>
      </c>
      <c r="F24" s="2">
        <v>64</v>
      </c>
    </row>
    <row r="25" spans="1:6" x14ac:dyDescent="0.25">
      <c r="A25" t="s">
        <v>27</v>
      </c>
      <c r="B25" s="2">
        <v>611228</v>
      </c>
      <c r="C25" s="2">
        <v>35852</v>
      </c>
      <c r="D25" s="2">
        <v>2393</v>
      </c>
      <c r="E25" s="2">
        <v>575376</v>
      </c>
      <c r="F25" s="2">
        <v>6436</v>
      </c>
    </row>
    <row r="26" spans="1:6" x14ac:dyDescent="0.25">
      <c r="A26" t="s">
        <v>28</v>
      </c>
      <c r="B26" s="2">
        <v>233706</v>
      </c>
      <c r="C26" s="2">
        <v>92625</v>
      </c>
      <c r="D26" s="2">
        <v>7748</v>
      </c>
      <c r="E26" s="2">
        <v>141081</v>
      </c>
      <c r="F26" s="2">
        <v>144</v>
      </c>
    </row>
    <row r="27" spans="1:6" x14ac:dyDescent="0.25">
      <c r="A27" t="s">
        <v>29</v>
      </c>
      <c r="B27" s="2">
        <v>65773</v>
      </c>
      <c r="C27" s="2">
        <v>56699</v>
      </c>
      <c r="D27" s="2">
        <v>7961</v>
      </c>
      <c r="E27" s="2">
        <f>B27-C27</f>
        <v>9074</v>
      </c>
      <c r="F27" s="2">
        <v>0</v>
      </c>
    </row>
    <row r="28" spans="1:6" x14ac:dyDescent="0.25">
      <c r="A28" t="s">
        <v>30</v>
      </c>
      <c r="B28" s="2">
        <v>913209</v>
      </c>
      <c r="C28" s="2">
        <v>312629</v>
      </c>
      <c r="D28" s="2">
        <v>44258</v>
      </c>
      <c r="E28" s="2">
        <v>600580</v>
      </c>
      <c r="F28" s="2">
        <v>31498</v>
      </c>
    </row>
    <row r="29" spans="1:6" x14ac:dyDescent="0.25">
      <c r="A29" t="s">
        <v>31</v>
      </c>
      <c r="B29" s="2">
        <v>527202</v>
      </c>
      <c r="C29" s="2">
        <v>34701</v>
      </c>
      <c r="D29" s="2">
        <v>3070</v>
      </c>
      <c r="E29" s="2">
        <v>492501</v>
      </c>
      <c r="F29" s="2">
        <v>22143</v>
      </c>
    </row>
    <row r="30" spans="1:6" x14ac:dyDescent="0.25">
      <c r="A30" t="s">
        <v>32</v>
      </c>
      <c r="B30" s="2">
        <v>1394701</v>
      </c>
      <c r="C30" s="2">
        <v>940152</v>
      </c>
      <c r="D30" s="2">
        <v>188261</v>
      </c>
      <c r="E30" s="2">
        <v>454549</v>
      </c>
      <c r="F30" s="2">
        <v>1696</v>
      </c>
    </row>
    <row r="31" spans="1:6" x14ac:dyDescent="0.25">
      <c r="A31" t="s">
        <v>33</v>
      </c>
      <c r="B31" s="2">
        <v>2058249</v>
      </c>
      <c r="C31" s="2">
        <v>1021248</v>
      </c>
      <c r="D31" s="2">
        <v>173845</v>
      </c>
      <c r="E31" s="2">
        <v>1037001</v>
      </c>
      <c r="F31" s="2">
        <v>18696</v>
      </c>
    </row>
    <row r="32" spans="1:6" x14ac:dyDescent="0.25">
      <c r="A32" t="s">
        <v>34</v>
      </c>
      <c r="B32" s="2">
        <v>460198</v>
      </c>
      <c r="C32" s="2">
        <v>31971</v>
      </c>
      <c r="D32" s="2">
        <v>2843</v>
      </c>
      <c r="E32" s="2">
        <v>428227</v>
      </c>
      <c r="F32" s="2">
        <v>9197</v>
      </c>
    </row>
    <row r="33" spans="1:6" x14ac:dyDescent="0.25">
      <c r="A33" t="s">
        <v>35</v>
      </c>
      <c r="B33" s="2">
        <v>1543888</v>
      </c>
      <c r="C33" s="2">
        <v>205901</v>
      </c>
      <c r="D33" s="2">
        <v>18735</v>
      </c>
      <c r="E33" s="2">
        <v>1337987</v>
      </c>
      <c r="F33" s="2">
        <v>59360</v>
      </c>
    </row>
    <row r="34" spans="1:6" x14ac:dyDescent="0.25">
      <c r="A34" t="s">
        <v>36</v>
      </c>
      <c r="B34" s="2">
        <v>501897</v>
      </c>
      <c r="C34" s="2">
        <v>204169</v>
      </c>
      <c r="D34" s="2">
        <v>64543</v>
      </c>
      <c r="E34" s="2">
        <v>297728</v>
      </c>
      <c r="F34" s="2">
        <v>3239</v>
      </c>
    </row>
    <row r="35" spans="1:6" x14ac:dyDescent="0.25">
      <c r="A35" t="s">
        <v>37</v>
      </c>
      <c r="B35" s="2">
        <v>352827</v>
      </c>
      <c r="C35" s="2">
        <v>15963</v>
      </c>
      <c r="D35" s="2">
        <v>2929</v>
      </c>
      <c r="E35" s="2">
        <v>336864</v>
      </c>
      <c r="F35" s="2">
        <v>4</v>
      </c>
    </row>
    <row r="36" spans="1:6" x14ac:dyDescent="0.25">
      <c r="A36" t="s">
        <v>38</v>
      </c>
      <c r="B36" s="2">
        <v>243647</v>
      </c>
      <c r="C36" s="2">
        <v>44291</v>
      </c>
      <c r="D36" s="2">
        <v>5763</v>
      </c>
      <c r="E36" s="2">
        <v>199356</v>
      </c>
      <c r="F36" s="2">
        <v>2648</v>
      </c>
    </row>
    <row r="37" spans="1:6" x14ac:dyDescent="0.25">
      <c r="A37" t="s">
        <v>39</v>
      </c>
      <c r="B37" s="2">
        <v>228284</v>
      </c>
      <c r="C37" s="2">
        <v>95029</v>
      </c>
      <c r="D37" s="2">
        <v>9358</v>
      </c>
      <c r="E37" s="2">
        <v>133255</v>
      </c>
      <c r="F37" s="2">
        <v>54</v>
      </c>
    </row>
    <row r="38" spans="1:6" x14ac:dyDescent="0.25">
      <c r="A38" t="s">
        <v>40</v>
      </c>
      <c r="B38" s="2">
        <v>41406</v>
      </c>
      <c r="C38" s="2">
        <v>21955</v>
      </c>
      <c r="D38" s="2">
        <v>2991</v>
      </c>
      <c r="E38" s="2">
        <v>19451</v>
      </c>
      <c r="F38" s="2">
        <v>46</v>
      </c>
    </row>
    <row r="39" spans="1:6" x14ac:dyDescent="0.25">
      <c r="A39" t="s">
        <v>41</v>
      </c>
      <c r="B39" s="2">
        <v>157877</v>
      </c>
      <c r="C39" s="2">
        <v>32082</v>
      </c>
      <c r="D39" s="2">
        <v>3771</v>
      </c>
      <c r="E39" s="2">
        <v>125795</v>
      </c>
      <c r="F39" s="2">
        <v>71</v>
      </c>
    </row>
    <row r="40" spans="1:6" x14ac:dyDescent="0.25">
      <c r="A40" t="s">
        <v>42</v>
      </c>
      <c r="B40" s="2">
        <v>457900</v>
      </c>
      <c r="C40" s="2">
        <v>209951</v>
      </c>
      <c r="D40" s="2">
        <v>20031</v>
      </c>
      <c r="E40" s="2">
        <v>247949</v>
      </c>
      <c r="F40" s="2">
        <v>199</v>
      </c>
    </row>
    <row r="41" spans="1:6" x14ac:dyDescent="0.25">
      <c r="A41" t="s">
        <v>43</v>
      </c>
      <c r="B41" s="2">
        <v>976133</v>
      </c>
      <c r="C41" s="2">
        <v>212974</v>
      </c>
      <c r="D41" s="2">
        <v>20135</v>
      </c>
      <c r="E41" s="2">
        <v>763159</v>
      </c>
      <c r="F41" s="2">
        <v>103748</v>
      </c>
    </row>
    <row r="42" spans="1:6" x14ac:dyDescent="0.25">
      <c r="A42" t="s">
        <v>44</v>
      </c>
      <c r="B42" s="2">
        <v>90272</v>
      </c>
      <c r="C42" s="2">
        <v>42287</v>
      </c>
      <c r="D42" s="2">
        <v>3466</v>
      </c>
      <c r="E42" s="2">
        <v>47985</v>
      </c>
      <c r="F42" s="2">
        <v>262</v>
      </c>
    </row>
    <row r="43" spans="1:6" x14ac:dyDescent="0.25">
      <c r="A43" t="s">
        <v>45</v>
      </c>
      <c r="B43" s="2">
        <v>509357</v>
      </c>
      <c r="C43" s="2">
        <v>84449</v>
      </c>
      <c r="D43" s="2">
        <v>7269</v>
      </c>
      <c r="E43" s="2">
        <v>424908</v>
      </c>
      <c r="F43" s="2">
        <v>3520</v>
      </c>
    </row>
    <row r="44" spans="1:6" x14ac:dyDescent="0.25">
      <c r="A44" t="s">
        <v>46</v>
      </c>
      <c r="B44" s="2">
        <v>165887</v>
      </c>
      <c r="C44" s="2">
        <v>68344</v>
      </c>
      <c r="D44" s="2">
        <v>13932</v>
      </c>
      <c r="E44" s="2">
        <v>97543</v>
      </c>
      <c r="F44" s="2">
        <v>15958</v>
      </c>
    </row>
    <row r="45" spans="1:6" x14ac:dyDescent="0.25">
      <c r="A45" t="s">
        <v>47</v>
      </c>
      <c r="B45" s="2">
        <v>367781</v>
      </c>
      <c r="C45" s="2">
        <v>66007</v>
      </c>
      <c r="D45" s="2">
        <v>4503</v>
      </c>
      <c r="E45" s="2">
        <v>301774</v>
      </c>
      <c r="F45" s="2">
        <v>9070</v>
      </c>
    </row>
    <row r="46" spans="1:6" x14ac:dyDescent="0.25">
      <c r="A46" t="s">
        <v>48</v>
      </c>
      <c r="B46" s="2">
        <v>174557</v>
      </c>
      <c r="C46" s="2">
        <v>35588</v>
      </c>
      <c r="D46" s="2">
        <v>2158</v>
      </c>
      <c r="E46" s="2">
        <v>138969</v>
      </c>
      <c r="F46" s="2">
        <v>8</v>
      </c>
    </row>
    <row r="47" spans="1:6" x14ac:dyDescent="0.25">
      <c r="A47" t="s">
        <v>49</v>
      </c>
      <c r="B47" s="2">
        <v>110115</v>
      </c>
      <c r="C47" s="2">
        <v>48038</v>
      </c>
      <c r="D47" s="2">
        <v>4677</v>
      </c>
      <c r="E47" s="2">
        <v>62077</v>
      </c>
      <c r="F47" s="2">
        <v>101</v>
      </c>
    </row>
    <row r="48" spans="1:6" x14ac:dyDescent="0.25">
      <c r="A48" t="s">
        <v>50</v>
      </c>
      <c r="B48" s="2">
        <v>27780</v>
      </c>
      <c r="C48" s="2">
        <v>23189</v>
      </c>
      <c r="D48" s="2">
        <v>4296</v>
      </c>
      <c r="E48" s="2">
        <v>4591</v>
      </c>
      <c r="F48" s="2">
        <v>4</v>
      </c>
    </row>
    <row r="49" spans="1:6" x14ac:dyDescent="0.25">
      <c r="A49" t="s">
        <v>51</v>
      </c>
      <c r="B49" s="2">
        <v>684576</v>
      </c>
      <c r="C49" s="2">
        <v>106637</v>
      </c>
      <c r="D49" s="2">
        <v>9539</v>
      </c>
      <c r="E49" s="2">
        <v>577939</v>
      </c>
      <c r="F49" s="2">
        <v>1141</v>
      </c>
    </row>
    <row r="50" spans="1:6" x14ac:dyDescent="0.25">
      <c r="A50" t="s">
        <v>52</v>
      </c>
      <c r="B50" s="2">
        <v>438696</v>
      </c>
      <c r="C50" s="2">
        <v>178425</v>
      </c>
      <c r="D50" s="2">
        <v>12901</v>
      </c>
      <c r="E50" s="2">
        <v>260271</v>
      </c>
      <c r="F50" s="2">
        <v>1144</v>
      </c>
    </row>
    <row r="51" spans="1:6" x14ac:dyDescent="0.25">
      <c r="A51" t="s">
        <v>53</v>
      </c>
      <c r="B51" s="2">
        <v>657033</v>
      </c>
      <c r="C51" s="2">
        <v>186871</v>
      </c>
      <c r="D51" s="2">
        <v>44253</v>
      </c>
      <c r="E51" s="2">
        <v>470162</v>
      </c>
      <c r="F51" s="2">
        <v>943</v>
      </c>
    </row>
    <row r="52" spans="1:6" x14ac:dyDescent="0.25">
      <c r="A52" t="s">
        <v>54</v>
      </c>
      <c r="B52" s="2">
        <v>61505</v>
      </c>
      <c r="C52" s="2">
        <v>15759</v>
      </c>
      <c r="D52" s="2">
        <v>1835</v>
      </c>
      <c r="E52" s="2">
        <v>45746</v>
      </c>
      <c r="F52" s="2">
        <v>658</v>
      </c>
    </row>
    <row r="53" spans="1:6" x14ac:dyDescent="0.25">
      <c r="A53" t="s">
        <v>55</v>
      </c>
      <c r="B53" s="2">
        <v>705463</v>
      </c>
      <c r="C53" s="2">
        <v>77031</v>
      </c>
      <c r="D53" s="2">
        <v>12538</v>
      </c>
      <c r="E53" s="2">
        <v>628432</v>
      </c>
      <c r="F53" s="2">
        <v>9760</v>
      </c>
    </row>
    <row r="54" spans="1:6" x14ac:dyDescent="0.25">
      <c r="A54" t="s">
        <v>56</v>
      </c>
      <c r="B54" s="2">
        <v>1198849</v>
      </c>
      <c r="C54" s="2">
        <v>953431</v>
      </c>
      <c r="D54" s="2">
        <v>550321</v>
      </c>
      <c r="E54" s="2">
        <v>245418</v>
      </c>
      <c r="F54" s="2">
        <v>34224</v>
      </c>
    </row>
    <row r="55" spans="1:6" x14ac:dyDescent="0.25">
      <c r="A55" t="s">
        <v>57</v>
      </c>
      <c r="B55" s="2">
        <v>318265</v>
      </c>
      <c r="C55" s="2">
        <v>107675</v>
      </c>
      <c r="D55" s="2">
        <v>10199</v>
      </c>
      <c r="E55" s="2">
        <v>210590</v>
      </c>
      <c r="F55" s="2">
        <v>658</v>
      </c>
    </row>
    <row r="56" spans="1:6" x14ac:dyDescent="0.25">
      <c r="A56" t="s">
        <v>58</v>
      </c>
      <c r="B56" s="2">
        <v>369701</v>
      </c>
      <c r="C56" s="2">
        <v>212668</v>
      </c>
      <c r="D56" s="2">
        <v>26041</v>
      </c>
      <c r="E56" s="2">
        <v>157033</v>
      </c>
      <c r="F56" s="2">
        <v>885</v>
      </c>
    </row>
    <row r="57" spans="1:6" x14ac:dyDescent="0.25">
      <c r="A57" t="s">
        <v>59</v>
      </c>
      <c r="B57" s="2">
        <v>871773</v>
      </c>
      <c r="C57" s="2">
        <v>463783</v>
      </c>
      <c r="D57" s="2">
        <v>29136</v>
      </c>
      <c r="E57" s="2">
        <v>407990</v>
      </c>
      <c r="F57" s="2">
        <v>2412</v>
      </c>
    </row>
    <row r="58" spans="1:6" x14ac:dyDescent="0.25">
      <c r="A58" t="s">
        <v>60</v>
      </c>
      <c r="B58" s="2">
        <v>3553459</v>
      </c>
      <c r="C58" s="2">
        <v>1703492</v>
      </c>
      <c r="D58" s="2">
        <v>417921</v>
      </c>
      <c r="E58" s="2">
        <v>1849967</v>
      </c>
      <c r="F58" s="2">
        <v>85378</v>
      </c>
    </row>
    <row r="59" spans="1:6" x14ac:dyDescent="0.25">
      <c r="A59" t="s">
        <v>61</v>
      </c>
      <c r="B59" s="2">
        <v>16385</v>
      </c>
      <c r="C59" s="2">
        <v>4707</v>
      </c>
      <c r="D59" s="2">
        <v>335</v>
      </c>
      <c r="E59" s="2">
        <v>11678</v>
      </c>
      <c r="F59" s="2">
        <v>119</v>
      </c>
    </row>
    <row r="60" spans="1:6" x14ac:dyDescent="0.25">
      <c r="A60" t="s">
        <v>62</v>
      </c>
      <c r="B60" s="2">
        <v>136996</v>
      </c>
      <c r="C60" s="2">
        <v>69965</v>
      </c>
      <c r="D60" s="2">
        <v>6433</v>
      </c>
      <c r="E60" s="2">
        <v>67031</v>
      </c>
      <c r="F60" s="2">
        <v>359</v>
      </c>
    </row>
    <row r="61" spans="1:6" x14ac:dyDescent="0.25">
      <c r="A61" t="s">
        <v>63</v>
      </c>
      <c r="B61" s="2">
        <v>853669</v>
      </c>
      <c r="C61" s="2">
        <v>126637</v>
      </c>
      <c r="D61" s="2">
        <v>12216</v>
      </c>
      <c r="E61" s="2">
        <v>727032</v>
      </c>
      <c r="F61" s="2">
        <v>397</v>
      </c>
    </row>
    <row r="62" spans="1:6" x14ac:dyDescent="0.25">
      <c r="A62" t="s">
        <v>64</v>
      </c>
      <c r="B62" s="2">
        <v>414329</v>
      </c>
      <c r="C62" s="2">
        <v>82049</v>
      </c>
      <c r="D62" s="2">
        <v>9869</v>
      </c>
      <c r="E62" s="2">
        <v>332280</v>
      </c>
      <c r="F62" s="2">
        <v>642</v>
      </c>
    </row>
    <row r="63" spans="1:6" x14ac:dyDescent="0.25">
      <c r="A63" t="s">
        <v>65</v>
      </c>
      <c r="B63" s="2">
        <v>574823</v>
      </c>
      <c r="C63" s="2">
        <v>146402</v>
      </c>
      <c r="D63" s="2">
        <v>12847</v>
      </c>
      <c r="E63" s="2">
        <v>428421</v>
      </c>
      <c r="F63" s="2">
        <v>8</v>
      </c>
    </row>
    <row r="64" spans="1:6" x14ac:dyDescent="0.25">
      <c r="A64" t="s">
        <v>66</v>
      </c>
      <c r="B64" s="2">
        <v>473904</v>
      </c>
      <c r="C64" s="2">
        <v>105130</v>
      </c>
      <c r="D64" s="2">
        <v>13949</v>
      </c>
      <c r="E64" s="2">
        <v>368774</v>
      </c>
      <c r="F64" s="2">
        <v>508</v>
      </c>
    </row>
    <row r="65" spans="1:6" x14ac:dyDescent="0.25">
      <c r="A65" t="s">
        <v>67</v>
      </c>
      <c r="B65" s="2">
        <v>61397</v>
      </c>
      <c r="C65" s="2">
        <v>25236</v>
      </c>
      <c r="D65" s="2">
        <v>1172</v>
      </c>
      <c r="E65" s="2">
        <f>B65-C65</f>
        <v>36161</v>
      </c>
      <c r="F65" s="2">
        <v>0</v>
      </c>
    </row>
    <row r="66" spans="1:6" x14ac:dyDescent="0.25">
      <c r="A66" t="s">
        <v>68</v>
      </c>
      <c r="B66" s="2">
        <v>244304</v>
      </c>
      <c r="C66" s="2">
        <v>94160</v>
      </c>
      <c r="D66" s="2">
        <v>9746</v>
      </c>
      <c r="E66" s="2">
        <v>150144</v>
      </c>
      <c r="F66" s="2">
        <v>1203</v>
      </c>
    </row>
    <row r="67" spans="1:6" x14ac:dyDescent="0.25">
      <c r="A67" t="s">
        <v>69</v>
      </c>
      <c r="B67" s="2">
        <v>793607</v>
      </c>
      <c r="C67" s="2">
        <v>145460</v>
      </c>
      <c r="D67" s="2">
        <v>24174</v>
      </c>
      <c r="E67" s="2">
        <v>648147</v>
      </c>
      <c r="F67" s="2">
        <v>9403</v>
      </c>
    </row>
    <row r="68" spans="1:6" x14ac:dyDescent="0.25">
      <c r="A68" t="s">
        <v>70</v>
      </c>
      <c r="B68" s="2">
        <v>60566</v>
      </c>
      <c r="C68" s="2">
        <v>15330</v>
      </c>
      <c r="D68" s="2">
        <v>3325</v>
      </c>
      <c r="E68" s="2">
        <v>45236</v>
      </c>
      <c r="F68" s="2">
        <v>152</v>
      </c>
    </row>
    <row r="69" spans="1:6" x14ac:dyDescent="0.25">
      <c r="A69" t="s">
        <v>71</v>
      </c>
      <c r="B69" s="2">
        <v>10220</v>
      </c>
      <c r="C69" s="2">
        <v>4035</v>
      </c>
      <c r="D69" s="2">
        <v>637</v>
      </c>
      <c r="E69" s="2">
        <v>6185</v>
      </c>
      <c r="F69" s="2">
        <v>1</v>
      </c>
    </row>
    <row r="70" spans="1:6" x14ac:dyDescent="0.25">
      <c r="A70" t="s">
        <v>72</v>
      </c>
      <c r="B70" s="2">
        <v>617621</v>
      </c>
      <c r="C70" s="2">
        <v>74551</v>
      </c>
      <c r="D70" s="2">
        <v>8359</v>
      </c>
      <c r="E70" s="2">
        <v>543070</v>
      </c>
      <c r="F70" s="2">
        <v>6455</v>
      </c>
    </row>
    <row r="71" spans="1:6" x14ac:dyDescent="0.25">
      <c r="A71" t="s">
        <v>73</v>
      </c>
      <c r="B71" s="2">
        <v>203044</v>
      </c>
      <c r="C71" s="2">
        <v>35173</v>
      </c>
      <c r="D71" s="2">
        <v>7086</v>
      </c>
      <c r="E71" s="2">
        <v>167871</v>
      </c>
      <c r="F71" s="2">
        <v>3042</v>
      </c>
    </row>
    <row r="72" spans="1:6" x14ac:dyDescent="0.25">
      <c r="A72" t="s">
        <v>74</v>
      </c>
      <c r="B72" s="2">
        <v>280137</v>
      </c>
      <c r="C72" s="2">
        <v>127103</v>
      </c>
      <c r="D72" s="2">
        <v>50696</v>
      </c>
      <c r="E72" s="2">
        <v>153034</v>
      </c>
      <c r="F72" s="2">
        <v>10273</v>
      </c>
    </row>
    <row r="73" spans="1:6" x14ac:dyDescent="0.25">
      <c r="A73" t="s">
        <v>75</v>
      </c>
      <c r="B73" s="2">
        <v>30319</v>
      </c>
      <c r="C73" s="2">
        <v>19886</v>
      </c>
      <c r="D73" s="2">
        <v>3396</v>
      </c>
      <c r="E73" s="2">
        <v>10433</v>
      </c>
      <c r="F73" s="2">
        <v>2</v>
      </c>
    </row>
    <row r="74" spans="1:6" x14ac:dyDescent="0.25">
      <c r="A74" t="s">
        <v>76</v>
      </c>
      <c r="B74" s="2">
        <v>34584</v>
      </c>
      <c r="C74" s="2">
        <v>17598</v>
      </c>
      <c r="D74" s="2">
        <v>1747</v>
      </c>
      <c r="E74" s="2">
        <v>16986</v>
      </c>
      <c r="F74" s="2">
        <v>983</v>
      </c>
    </row>
    <row r="75" spans="1:6" x14ac:dyDescent="0.25">
      <c r="A75" t="s">
        <v>77</v>
      </c>
      <c r="B75" s="2">
        <v>2944450</v>
      </c>
      <c r="C75" s="2">
        <v>1744932</v>
      </c>
      <c r="D75" s="2">
        <v>297632</v>
      </c>
      <c r="E75" s="2">
        <v>1199518</v>
      </c>
      <c r="F75" s="2">
        <v>30033</v>
      </c>
    </row>
    <row r="76" spans="1:6" x14ac:dyDescent="0.25">
      <c r="A76" t="s">
        <v>78</v>
      </c>
      <c r="B76" s="2">
        <v>465527</v>
      </c>
      <c r="C76" s="2">
        <v>191782</v>
      </c>
      <c r="D76" s="2">
        <v>31930</v>
      </c>
      <c r="E76" s="2">
        <v>273745</v>
      </c>
      <c r="F76" s="2">
        <v>3778</v>
      </c>
    </row>
    <row r="77" spans="1:6" x14ac:dyDescent="0.25">
      <c r="A77" t="s">
        <v>79</v>
      </c>
      <c r="B77" s="2">
        <v>74654</v>
      </c>
      <c r="C77" s="2">
        <v>51511</v>
      </c>
      <c r="D77" s="2">
        <v>13698</v>
      </c>
      <c r="E77" s="2">
        <v>23143</v>
      </c>
      <c r="F77" s="2">
        <v>1</v>
      </c>
    </row>
    <row r="78" spans="1:6" x14ac:dyDescent="0.25">
      <c r="A78" t="s">
        <v>80</v>
      </c>
      <c r="B78" s="2">
        <v>75273</v>
      </c>
      <c r="C78" s="2">
        <v>59468</v>
      </c>
      <c r="D78" s="2">
        <v>5937</v>
      </c>
      <c r="E78" s="2">
        <f>B78-C78</f>
        <v>15805</v>
      </c>
      <c r="F78" s="2">
        <v>0</v>
      </c>
    </row>
    <row r="79" spans="1:6" x14ac:dyDescent="0.25">
      <c r="A79" t="s">
        <v>81</v>
      </c>
      <c r="B79" s="2">
        <v>146192</v>
      </c>
      <c r="C79" s="2">
        <v>72900</v>
      </c>
      <c r="D79" s="2">
        <v>37123</v>
      </c>
      <c r="E79" s="2">
        <v>73292</v>
      </c>
      <c r="F79" s="2">
        <v>54</v>
      </c>
    </row>
    <row r="80" spans="1:6" x14ac:dyDescent="0.25">
      <c r="A80" t="s">
        <v>82</v>
      </c>
      <c r="B80" s="2">
        <v>273618</v>
      </c>
      <c r="C80" s="2">
        <v>51652</v>
      </c>
      <c r="D80" s="2">
        <v>3726</v>
      </c>
      <c r="E80" s="2">
        <v>221966</v>
      </c>
      <c r="F80" s="2">
        <v>1767</v>
      </c>
    </row>
    <row r="81" spans="1:6" x14ac:dyDescent="0.25">
      <c r="A81" t="s">
        <v>83</v>
      </c>
      <c r="B81" s="2">
        <v>242546</v>
      </c>
      <c r="C81" s="2">
        <v>171509</v>
      </c>
      <c r="D81" s="2">
        <v>24097</v>
      </c>
      <c r="E81" s="2">
        <v>71037</v>
      </c>
      <c r="F81" s="2">
        <v>3970</v>
      </c>
    </row>
    <row r="82" spans="1:6" x14ac:dyDescent="0.25">
      <c r="A82" t="s">
        <v>84</v>
      </c>
      <c r="B82" s="2">
        <v>485155</v>
      </c>
      <c r="C82" s="2">
        <v>56675</v>
      </c>
      <c r="D82" s="2">
        <v>6893</v>
      </c>
      <c r="E82" s="2">
        <v>428480</v>
      </c>
      <c r="F82" s="2">
        <v>91</v>
      </c>
    </row>
    <row r="83" spans="1:6" x14ac:dyDescent="0.25">
      <c r="A83" t="s">
        <v>85</v>
      </c>
      <c r="B83" s="2">
        <v>3356235</v>
      </c>
      <c r="C83" s="2">
        <v>1703931</v>
      </c>
      <c r="D83" s="2">
        <v>273632</v>
      </c>
      <c r="E83" s="2">
        <v>1652304</v>
      </c>
      <c r="F83" s="2">
        <v>17639</v>
      </c>
    </row>
    <row r="84" spans="1:6" x14ac:dyDescent="0.25">
      <c r="A84" t="s">
        <v>86</v>
      </c>
      <c r="B84" s="2">
        <v>951446</v>
      </c>
      <c r="C84" s="2">
        <v>338505</v>
      </c>
      <c r="D84" s="2">
        <v>34192</v>
      </c>
      <c r="E84" s="2">
        <v>612941</v>
      </c>
      <c r="F84" s="2">
        <v>29838</v>
      </c>
    </row>
    <row r="85" spans="1:6" x14ac:dyDescent="0.25">
      <c r="A85" t="s">
        <v>87</v>
      </c>
      <c r="B85" s="2">
        <v>8474018</v>
      </c>
      <c r="C85" s="2">
        <v>5913400</v>
      </c>
      <c r="D85" s="2">
        <v>3398416</v>
      </c>
      <c r="E85" s="2">
        <v>2560618</v>
      </c>
      <c r="F85" s="2">
        <v>408770</v>
      </c>
    </row>
    <row r="86" spans="1:6" x14ac:dyDescent="0.25">
      <c r="A86" t="s">
        <v>88</v>
      </c>
      <c r="B86" s="2">
        <v>165344</v>
      </c>
      <c r="C86" s="2">
        <v>129697</v>
      </c>
      <c r="D86" s="2">
        <v>34484</v>
      </c>
      <c r="E86" s="2">
        <v>35647</v>
      </c>
      <c r="F86" s="2">
        <v>186</v>
      </c>
    </row>
    <row r="87" spans="1:6" x14ac:dyDescent="0.25">
      <c r="A87" t="s">
        <v>89</v>
      </c>
      <c r="B87" s="2">
        <v>449925</v>
      </c>
      <c r="C87" s="2">
        <v>64414</v>
      </c>
      <c r="D87" s="2">
        <v>4539</v>
      </c>
      <c r="E87" s="2">
        <v>385511</v>
      </c>
      <c r="F87" s="2">
        <v>13</v>
      </c>
    </row>
    <row r="88" spans="1:6" x14ac:dyDescent="0.25">
      <c r="A88" t="s">
        <v>90</v>
      </c>
      <c r="B88" s="2">
        <v>1193715</v>
      </c>
      <c r="C88" s="2">
        <v>825068</v>
      </c>
      <c r="D88" s="2">
        <v>107298</v>
      </c>
      <c r="E88" s="2">
        <v>368647</v>
      </c>
      <c r="F88" s="2">
        <v>10008</v>
      </c>
    </row>
    <row r="89" spans="1:6" x14ac:dyDescent="0.25">
      <c r="A89" t="s">
        <v>91</v>
      </c>
      <c r="B89" s="2">
        <v>1287865</v>
      </c>
      <c r="C89" s="2">
        <v>450131</v>
      </c>
      <c r="D89" s="2">
        <v>90675</v>
      </c>
      <c r="E89" s="2">
        <v>837734</v>
      </c>
      <c r="F89" s="2">
        <v>2489</v>
      </c>
    </row>
    <row r="90" spans="1:6" x14ac:dyDescent="0.25">
      <c r="B90" s="3">
        <f>SUM(B2:B89)</f>
        <v>59070880</v>
      </c>
      <c r="C90" s="3">
        <f>SUM(C2:C89)</f>
        <v>24898339</v>
      </c>
      <c r="D90" s="3">
        <f>SUM(D2:D89)</f>
        <v>6837853</v>
      </c>
      <c r="E90" s="3">
        <f>SUM(E2:E89)</f>
        <v>34172541</v>
      </c>
      <c r="F90" s="3">
        <f>SUM(F2:F89)</f>
        <v>1189956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Collection_Stat_9</vt:lpstr>
      <vt:lpstr>Collection_Stat_9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Schwitzner</dc:creator>
  <cp:lastModifiedBy>Theodore Schwitzner</cp:lastModifiedBy>
  <dcterms:created xsi:type="dcterms:W3CDTF">2022-07-05T19:48:51Z</dcterms:created>
  <dcterms:modified xsi:type="dcterms:W3CDTF">2022-07-15T19:04:37Z</dcterms:modified>
</cp:coreProperties>
</file>