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4\"/>
    </mc:Choice>
  </mc:AlternateContent>
  <xr:revisionPtr revIDLastSave="0" documentId="13_ncr:1_{644B911F-1E89-4912-812A-7C2EB7168215}" xr6:coauthVersionLast="47" xr6:coauthVersionMax="47" xr10:uidLastSave="{00000000-0000-0000-0000-000000000000}"/>
  <bookViews>
    <workbookView xWindow="-110" yWindow="-110" windowWidth="19420" windowHeight="10400" xr2:uid="{8FC5DF2F-0527-474E-BE23-EE528FE29C2A}"/>
  </bookViews>
  <sheets>
    <sheet name="I-Share AFN Stat 2 summary  23J" sheetId="2" r:id="rId1"/>
    <sheet name="Sheet1" sheetId="1" r:id="rId2"/>
  </sheets>
  <externalReferences>
    <externalReference r:id="rId3"/>
  </externalReferences>
  <definedNames>
    <definedName name="ExternalData_1" localSheetId="0" hidden="1">'I-Share AFN Stat 2 summary  23J'!$C$1:$C$98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2" l="1"/>
  <c r="C9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2076C1-6572-443F-B2E7-3B9967BF7C60}" keepAlive="1" name="Query - I-Share AFN Stat 2 summary  23Jul-24Jun" description="Connection to the 'I-Share AFN Stat 2 summary  23Jul-24Jun' query in the workbook." type="5" refreshedVersion="8" background="1" saveData="1">
    <dbPr connection="Provider=Microsoft.Mashup.OleDb.1;Data Source=$Workbook$;Location=&quot;I-Share AFN Stat 2 summary  23Jul-24Jun&quot;;Extended Properties=&quot;&quot;" command="SELECT * FROM [I-Share AFN Stat 2 summary  23Jul-24Jun]"/>
  </connection>
</connections>
</file>

<file path=xl/sharedStrings.xml><?xml version="1.0" encoding="utf-8"?>
<sst xmlns="http://schemas.openxmlformats.org/spreadsheetml/2006/main" count="101" uniqueCount="101">
  <si>
    <t>Institution</t>
  </si>
  <si>
    <t>Adler University (ADL)</t>
  </si>
  <si>
    <t>Abraham Lincoln Presidential Library and Museum (ALP)</t>
  </si>
  <si>
    <t>Aurora University (ARU)</t>
  </si>
  <si>
    <t>Augustana College (AUG)</t>
  </si>
  <si>
    <t>Benedictine University (BEN)</t>
  </si>
  <si>
    <t>Black Hawk College (BHC)</t>
  </si>
  <si>
    <t>Bradley University (BRA)</t>
  </si>
  <si>
    <t>City Colleges of Chicago (CCC)</t>
  </si>
  <si>
    <t>College of Lake County (CLC)</t>
  </si>
  <si>
    <t>College of DuPage (COD)</t>
  </si>
  <si>
    <t>Columbia College (COL)</t>
  </si>
  <si>
    <t>Concordia University (CON)</t>
  </si>
  <si>
    <t>Carl Sandburg College (CSC)</t>
  </si>
  <si>
    <t>Chicago State University (CSU)</t>
  </si>
  <si>
    <t>Chicago Theological Seminary (CTS)</t>
  </si>
  <si>
    <t>Catholic Theological Union (CTU)</t>
  </si>
  <si>
    <t>Danville Area Community College (DAC)</t>
  </si>
  <si>
    <t>Dominican University (DOM)</t>
  </si>
  <si>
    <t>DePaul University (DPU)</t>
  </si>
  <si>
    <t>Elgin Community College (ECC)</t>
  </si>
  <si>
    <t>Eastern Illinois University (EIU)</t>
  </si>
  <si>
    <t>Eureka College (ERK)</t>
  </si>
  <si>
    <t>Greenville University (GRN)</t>
  </si>
  <si>
    <t>Governors State University (GSU)</t>
  </si>
  <si>
    <t>Heartland Community College (HRT)</t>
  </si>
  <si>
    <t>Illinois Central College (ICC)</t>
  </si>
  <si>
    <t>Illinois College of Optometry (ICO)</t>
  </si>
  <si>
    <t>Illinois Eastern Community Colleges (IEC)</t>
  </si>
  <si>
    <t>Illinois Institute of Technology (IIT)</t>
  </si>
  <si>
    <t>Illinois College (ILC)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</si>
  <si>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</si>
  <si>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</si>
  <si>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</si>
  <si>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</si>
  <si>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</si>
  <si>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</si>
  <si>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Joliet Junior College (JOL)</t>
  </si>
  <si>
    <t>Judson University (JUD)</t>
  </si>
  <si>
    <t>John Wood Community College (JWC)</t>
  </si>
  <si>
    <t>Kankakee Community College (KCC)</t>
  </si>
  <si>
    <t>ILLINET*</t>
  </si>
  <si>
    <t>Kishwaukee College (KIS)</t>
  </si>
  <si>
    <t>Knox College (KNX)</t>
  </si>
  <si>
    <t>Lewis and Clark Community College (LAC)</t>
  </si>
  <si>
    <t>Lincoln Christian University (LCC)</t>
  </si>
  <si>
    <t>Lewis University (LEW)</t>
  </si>
  <si>
    <t>Lake Forest College (LFC)</t>
  </si>
  <si>
    <t>Lincoln Land Community College (LLC)</t>
  </si>
  <si>
    <t>Lincoln College (LNC)</t>
  </si>
  <si>
    <t>Moody Bible Institute (MBI)</t>
  </si>
  <si>
    <t>McKendree University (MCK)</t>
  </si>
  <si>
    <t>McHenry County College (MHC)</t>
  </si>
  <si>
    <t>Millikin University (MIL)</t>
  </si>
  <si>
    <t>Meadville Lombard Theological School (MLS)</t>
  </si>
  <si>
    <t>Monmouth College (MON)</t>
  </si>
  <si>
    <t>Morton College (MRT)</t>
  </si>
  <si>
    <t>Northern Seminary (NBT)</t>
  </si>
  <si>
    <t>Newberry Library (NBY)</t>
  </si>
  <si>
    <t>North Central College (NCC)</t>
  </si>
  <si>
    <t>Northeastern Illinois University (NEI)</t>
  </si>
  <si>
    <t>Northern Illinois University (NIU)</t>
  </si>
  <si>
    <t>National Louis University (NLU)</t>
  </si>
  <si>
    <t>North Park University (NPU)</t>
  </si>
  <si>
    <t>Oakton Community College (OAK)</t>
  </si>
  <si>
    <t>Olivet Nazarene University (ONU)</t>
  </si>
  <si>
    <t>Principia College (PRC)</t>
  </si>
  <si>
    <t>Parkland College (PRK)</t>
  </si>
  <si>
    <t>Quincy University (QCY)</t>
  </si>
  <si>
    <t>Richland Community College (RCC)</t>
  </si>
  <si>
    <t>CARLI Testing Zone #3</t>
  </si>
  <si>
    <t>Roosevelt University (ROU)</t>
  </si>
  <si>
    <t>Rush University (RSH)</t>
  </si>
  <si>
    <t>Rock Valley College (RVC)</t>
  </si>
  <si>
    <t>School of the Art Institute of Chicago (SAI)</t>
  </si>
  <si>
    <t>Spertus Institute for Jewish Learning and Leadership (SCJ)</t>
  </si>
  <si>
    <t>Southeastern Illinois College (SEI)</t>
  </si>
  <si>
    <t xml:space="preserve">Saint Francis Medical Center College of Nursing (SFM) 	</t>
  </si>
  <si>
    <t>Southern Illinois University Carbondale (SIC)</t>
  </si>
  <si>
    <t>Southern Illinois University Edwardsville (SIE)</t>
  </si>
  <si>
    <t>Southern Illinois University School of Medicine (SIM)</t>
  </si>
  <si>
    <t>Saint John's College of Nursing (SJN)</t>
  </si>
  <si>
    <t>University of Saint Mary of the Lake Mundelein Seminary (SML)</t>
  </si>
  <si>
    <t>South Suburban College (SSC)</t>
  </si>
  <si>
    <t>Sauk Valley Community College (SVC)</t>
  </si>
  <si>
    <t>Southwestern Illinois College (SWI)</t>
  </si>
  <si>
    <t>Saint Xavier University (SXU)</t>
  </si>
  <si>
    <t>Trinity International University (TIU)</t>
  </si>
  <si>
    <t>Trinity Christian College (TRN)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</si>
  <si>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</si>
  <si>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</si>
  <si>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</si>
  <si>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</si>
  <si>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St. Francis (USF)</t>
  </si>
  <si>
    <t>Wheaton College (WHE)</t>
  </si>
  <si>
    <t>Western Illinois University (WIU)</t>
  </si>
  <si>
    <t>Harper College (WRH)</t>
  </si>
  <si>
    <t>Totals</t>
  </si>
  <si>
    <t>Total Borrowing</t>
  </si>
  <si>
    <t>Total Lending</t>
  </si>
  <si>
    <t>Elmhurst University (ELM)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</si>
</sst>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/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0" fontId="3" fillId="5" borderId="0" applyNumberFormat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0" borderId="1" xfId="0" applyBorder="1"/>
    <xf numFmtId="0" fontId="2" fillId="0" borderId="2" xfId="0" applyFont="1" applyBorder="1"/>
    <xf numFmtId="0" fontId="1" fillId="4" borderId="0" xfId="1" applyFont="1"/>
    <xf numFmtId="0" fontId="3" fillId="5" borderId="0" xfId="2"/>
    <xf numFmtId="0" fontId="3" fillId="5" borderId="1" xfId="2" applyBorder="1"/>
    <xf numFmtId="0" fontId="2" fillId="0" borderId="0" xfId="0" applyFont="1"/>
  </cellXfs>
  <cellStyles count="3">
    <cellStyle name="20% - Accent6" xfId="2" builtinId="50"/>
    <cellStyle name="Accent6" xfId="1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i\eo\folder\ajr58\My%20Documents\Annual%20Stats%202024\I-Share_AFN1_Stat_Outgoing_Resource_Sharing_FY24.xlsx" TargetMode="External"/><Relationship Id="rId1" Type="http://schemas.openxmlformats.org/officeDocument/2006/relationships/externalLinkPath" Target="I-Share_AFN1_Stat_Outgoing_Resource_Sharing_FY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-Share AFN Stat 1 summary  23J"/>
      <sheetName val="Sheet1"/>
      <sheetName val="I-Share_AFN1_Stat_Outgoing_Reso"/>
    </sheetNames>
    <sheetDataSet>
      <sheetData sheetId="0"/>
      <sheetData sheetId="1"/>
      <sheetData sheetId="2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4D493C9-6D8C-497E-9212-C3FE4DF714BD}" autoFormatId="16" applyNumberFormats="0" applyBorderFormats="0" applyFontFormats="0" applyPatternFormats="0" applyAlignmentFormats="0" applyWidthHeightFormats="0">
  <queryTableRefresh nextId="3">
    <queryTableFields count="1">
      <queryTableField id="2" name="Column2" tableColumnId="2"/>
    </queryTableFields>
    <queryTableDeletedFields count="1">
      <deletedField name="Column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B01E2C-1435-4CF2-8C01-75054D4A2BA8}" name="I_Share_AFN_Stat_2_summary__23Jul_24Jun" displayName="I_Share_AFN_Stat_2_summary__23Jul_24Jun" ref="C1:C99" tableType="queryTable" totalsRowCount="1">
  <autoFilter ref="C1:C98" xr:uid="{F8B01E2C-1435-4CF2-8C01-75054D4A2BA8}"/>
  <tableColumns count="1">
    <tableColumn id="2" xr3:uid="{CEA13619-5316-49B2-8AC5-3EA1004E1E44}" uniqueName="2" name="Total Borrowing" totalsRowFunction="sum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4705-AC1A-40E7-A6D0-BFC17E4F5238}">
  <dimension ref="A1:C99"/>
  <sheetViews>
    <sheetView tabSelected="1" topLeftCell="A14" workbookViewId="0">
      <selection activeCell="E20" sqref="E20"/>
    </sheetView>
  </sheetViews>
  <sheetFormatPr defaultRowHeight="14.5" x14ac:dyDescent="0.35"/>
  <cols>
    <col min="1" max="1" width="32.1796875" customWidth="1"/>
    <col min="2" max="2" width="12.90625" customWidth="1"/>
    <col min="3" max="3" width="14.7265625" customWidth="1"/>
  </cols>
  <sheetData>
    <row r="1" spans="1:3" x14ac:dyDescent="0.35">
      <c r="A1" s="1" t="s">
        <v>0</v>
      </c>
      <c r="B1" s="5" t="s">
        <v>99</v>
      </c>
      <c r="C1" t="s">
        <v>98</v>
      </c>
    </row>
    <row r="2" spans="1:3" x14ac:dyDescent="0.35">
      <c r="A2" s="2" t="s">
        <v>1</v>
      </c>
      <c r="B2" s="6">
        <v>123</v>
      </c>
      <c r="C2" s="6">
        <v>145</v>
      </c>
    </row>
    <row r="3" spans="1:3" x14ac:dyDescent="0.35">
      <c r="A3" s="3" t="s">
        <v>2</v>
      </c>
      <c r="B3">
        <v>0</v>
      </c>
      <c r="C3">
        <v>0</v>
      </c>
    </row>
    <row r="4" spans="1:3" x14ac:dyDescent="0.35">
      <c r="A4" s="2" t="s">
        <v>3</v>
      </c>
      <c r="B4" s="6">
        <v>221</v>
      </c>
      <c r="C4">
        <v>301</v>
      </c>
    </row>
    <row r="5" spans="1:3" x14ac:dyDescent="0.35">
      <c r="A5" s="3" t="s">
        <v>4</v>
      </c>
      <c r="B5">
        <v>572</v>
      </c>
      <c r="C5">
        <v>1436</v>
      </c>
    </row>
    <row r="6" spans="1:3" x14ac:dyDescent="0.35">
      <c r="A6" s="2" t="s">
        <v>5</v>
      </c>
      <c r="B6" s="6">
        <v>346</v>
      </c>
      <c r="C6">
        <v>222</v>
      </c>
    </row>
    <row r="7" spans="1:3" x14ac:dyDescent="0.35">
      <c r="A7" s="3" t="s">
        <v>6</v>
      </c>
      <c r="B7">
        <v>307</v>
      </c>
      <c r="C7">
        <v>137</v>
      </c>
    </row>
    <row r="8" spans="1:3" x14ac:dyDescent="0.35">
      <c r="A8" s="2" t="s">
        <v>7</v>
      </c>
      <c r="B8" s="6">
        <v>1434</v>
      </c>
      <c r="C8">
        <v>887</v>
      </c>
    </row>
    <row r="9" spans="1:3" x14ac:dyDescent="0.35">
      <c r="A9" s="2" t="s">
        <v>8</v>
      </c>
      <c r="B9">
        <v>0</v>
      </c>
      <c r="C9">
        <v>0</v>
      </c>
    </row>
    <row r="10" spans="1:3" x14ac:dyDescent="0.35">
      <c r="A10" s="2" t="s">
        <v>9</v>
      </c>
      <c r="B10" s="6">
        <v>0</v>
      </c>
      <c r="C10">
        <v>0</v>
      </c>
    </row>
    <row r="11" spans="1:3" x14ac:dyDescent="0.35">
      <c r="A11" s="3" t="s">
        <v>10</v>
      </c>
      <c r="B11">
        <v>1860</v>
      </c>
      <c r="C11">
        <v>1181</v>
      </c>
    </row>
    <row r="12" spans="1:3" x14ac:dyDescent="0.35">
      <c r="A12" s="2" t="s">
        <v>11</v>
      </c>
      <c r="B12" s="6">
        <v>1329</v>
      </c>
      <c r="C12">
        <v>380</v>
      </c>
    </row>
    <row r="13" spans="1:3" x14ac:dyDescent="0.35">
      <c r="A13" s="3" t="s">
        <v>12</v>
      </c>
      <c r="B13">
        <v>339</v>
      </c>
      <c r="C13">
        <v>305</v>
      </c>
    </row>
    <row r="14" spans="1:3" x14ac:dyDescent="0.35">
      <c r="A14" s="2" t="s">
        <v>13</v>
      </c>
      <c r="B14" s="6">
        <v>329</v>
      </c>
      <c r="C14">
        <v>152</v>
      </c>
    </row>
    <row r="15" spans="1:3" x14ac:dyDescent="0.35">
      <c r="A15" s="3" t="s">
        <v>14</v>
      </c>
      <c r="B15">
        <v>345</v>
      </c>
      <c r="C15">
        <v>508</v>
      </c>
    </row>
    <row r="16" spans="1:3" x14ac:dyDescent="0.35">
      <c r="A16" s="7" t="s">
        <v>15</v>
      </c>
      <c r="B16" s="6">
        <v>0</v>
      </c>
      <c r="C16">
        <v>0</v>
      </c>
    </row>
    <row r="17" spans="1:3" x14ac:dyDescent="0.35">
      <c r="A17" t="s">
        <v>16</v>
      </c>
      <c r="B17">
        <v>576</v>
      </c>
      <c r="C17">
        <v>349</v>
      </c>
    </row>
    <row r="18" spans="1:3" x14ac:dyDescent="0.35">
      <c r="A18" s="7" t="s">
        <v>17</v>
      </c>
      <c r="B18" s="6">
        <v>182</v>
      </c>
      <c r="C18">
        <v>205</v>
      </c>
    </row>
    <row r="19" spans="1:3" x14ac:dyDescent="0.35">
      <c r="A19" t="s">
        <v>18</v>
      </c>
      <c r="B19">
        <v>407</v>
      </c>
      <c r="C19">
        <v>1007</v>
      </c>
    </row>
    <row r="20" spans="1:3" x14ac:dyDescent="0.35">
      <c r="A20" s="7" t="s">
        <v>19</v>
      </c>
      <c r="B20" s="6">
        <v>3109</v>
      </c>
      <c r="C20">
        <v>3017</v>
      </c>
    </row>
    <row r="21" spans="1:3" x14ac:dyDescent="0.35">
      <c r="A21" s="3" t="s">
        <v>20</v>
      </c>
      <c r="B21">
        <v>0</v>
      </c>
      <c r="C21">
        <v>0</v>
      </c>
    </row>
    <row r="22" spans="1:3" x14ac:dyDescent="0.35">
      <c r="A22" s="2" t="s">
        <v>21</v>
      </c>
      <c r="B22" s="6">
        <v>2781</v>
      </c>
      <c r="C22">
        <v>1272</v>
      </c>
    </row>
    <row r="23" spans="1:3" x14ac:dyDescent="0.35">
      <c r="A23" s="3" t="s">
        <v>100</v>
      </c>
      <c r="B23">
        <v>782</v>
      </c>
      <c r="C23">
        <v>654</v>
      </c>
    </row>
    <row r="24" spans="1:3" x14ac:dyDescent="0.35">
      <c r="A24" s="2" t="s">
        <v>22</v>
      </c>
      <c r="B24" s="6">
        <v>209</v>
      </c>
      <c r="C24">
        <v>277</v>
      </c>
    </row>
    <row r="25" spans="1:3" x14ac:dyDescent="0.35">
      <c r="A25" s="3" t="s">
        <v>23</v>
      </c>
      <c r="B25">
        <v>246</v>
      </c>
      <c r="C25">
        <v>81</v>
      </c>
    </row>
    <row r="26" spans="1:3" x14ac:dyDescent="0.35">
      <c r="A26" s="2" t="s">
        <v>24</v>
      </c>
      <c r="B26" s="6">
        <v>445</v>
      </c>
      <c r="C26">
        <v>551</v>
      </c>
    </row>
    <row r="27" spans="1:3" x14ac:dyDescent="0.35">
      <c r="A27" s="3" t="s">
        <v>25</v>
      </c>
      <c r="B27">
        <v>617</v>
      </c>
      <c r="C27">
        <v>726</v>
      </c>
    </row>
    <row r="28" spans="1:3" x14ac:dyDescent="0.35">
      <c r="A28" s="2" t="s">
        <v>26</v>
      </c>
      <c r="B28" s="6">
        <v>468</v>
      </c>
      <c r="C28">
        <v>204</v>
      </c>
    </row>
    <row r="29" spans="1:3" x14ac:dyDescent="0.35">
      <c r="A29" s="2" t="s">
        <v>27</v>
      </c>
      <c r="B29" s="6">
        <v>37</v>
      </c>
      <c r="C29">
        <v>18</v>
      </c>
    </row>
    <row r="30" spans="1:3" x14ac:dyDescent="0.35">
      <c r="A30" s="3" t="s">
        <v>28</v>
      </c>
      <c r="B30">
        <v>416</v>
      </c>
      <c r="C30">
        <v>298</v>
      </c>
    </row>
    <row r="31" spans="1:3" x14ac:dyDescent="0.35">
      <c r="A31" s="2" t="s">
        <v>29</v>
      </c>
      <c r="B31" s="6">
        <v>250</v>
      </c>
      <c r="C31">
        <v>844</v>
      </c>
    </row>
    <row r="32" spans="1:3" x14ac:dyDescent="0.35">
      <c r="A32" s="3" t="s">
        <v>30</v>
      </c>
      <c r="B32">
        <v>818</v>
      </c>
      <c r="C32">
        <v>1239</v>
      </c>
    </row>
    <row r="33" spans="1:3" x14ac:dyDescent="0.35">
      <c r="A33" s="2" t="s">
        <v>31</v>
      </c>
      <c r="B33" s="6">
        <v>174</v>
      </c>
      <c r="C33">
        <v>315</v>
      </c>
    </row>
    <row r="34" spans="1:3" x14ac:dyDescent="0.35">
      <c r="A34" s="3" t="s">
        <v>32</v>
      </c>
      <c r="B34">
        <v>1012</v>
      </c>
      <c r="C34">
        <v>570</v>
      </c>
    </row>
    <row r="35" spans="1:3" x14ac:dyDescent="0.35">
      <c r="A35" s="2" t="s">
        <v>33</v>
      </c>
      <c r="B35" s="6">
        <v>4134</v>
      </c>
      <c r="C35">
        <v>5771</v>
      </c>
    </row>
    <row r="36" spans="1:3" x14ac:dyDescent="0.35">
      <c r="A36" s="3" t="s">
        <v>34</v>
      </c>
      <c r="B36">
        <v>251</v>
      </c>
      <c r="C36">
        <v>369</v>
      </c>
    </row>
    <row r="37" spans="1:3" x14ac:dyDescent="0.35">
      <c r="A37" s="2" t="s">
        <v>35</v>
      </c>
      <c r="B37" s="6">
        <v>1063</v>
      </c>
      <c r="C37">
        <v>1499</v>
      </c>
    </row>
    <row r="38" spans="1:3" x14ac:dyDescent="0.35">
      <c r="A38" s="3" t="s">
        <v>36</v>
      </c>
      <c r="B38">
        <v>103</v>
      </c>
      <c r="C38">
        <v>770</v>
      </c>
    </row>
    <row r="39" spans="1:3" x14ac:dyDescent="0.35">
      <c r="A39" s="2" t="s">
        <v>37</v>
      </c>
      <c r="B39" s="6">
        <v>534</v>
      </c>
      <c r="C39">
        <v>292</v>
      </c>
    </row>
    <row r="40" spans="1:3" x14ac:dyDescent="0.35">
      <c r="A40" s="3" t="s">
        <v>38</v>
      </c>
      <c r="B40">
        <v>352</v>
      </c>
      <c r="C40">
        <v>468</v>
      </c>
    </row>
    <row r="41" spans="1:3" x14ac:dyDescent="0.35">
      <c r="A41" s="2" t="s">
        <v>39</v>
      </c>
      <c r="B41" s="6">
        <v>54</v>
      </c>
      <c r="C41">
        <v>139</v>
      </c>
    </row>
    <row r="42" spans="1:3" x14ac:dyDescent="0.35">
      <c r="A42" s="3" t="s">
        <v>40</v>
      </c>
      <c r="B42">
        <v>387</v>
      </c>
      <c r="C42">
        <v>142</v>
      </c>
    </row>
    <row r="43" spans="1:3" x14ac:dyDescent="0.35">
      <c r="A43" s="3" t="s">
        <v>41</v>
      </c>
      <c r="B43">
        <v>0</v>
      </c>
      <c r="C43">
        <v>1136</v>
      </c>
    </row>
    <row r="44" spans="1:3" x14ac:dyDescent="0.35">
      <c r="A44" s="2" t="s">
        <v>42</v>
      </c>
      <c r="B44" s="6">
        <v>392</v>
      </c>
      <c r="C44">
        <v>163</v>
      </c>
    </row>
    <row r="45" spans="1:3" x14ac:dyDescent="0.35">
      <c r="A45" s="3" t="s">
        <v>43</v>
      </c>
      <c r="B45">
        <v>822</v>
      </c>
      <c r="C45">
        <v>1515</v>
      </c>
    </row>
    <row r="46" spans="1:3" x14ac:dyDescent="0.35">
      <c r="A46" s="2" t="s">
        <v>44</v>
      </c>
      <c r="B46" s="6">
        <v>343</v>
      </c>
      <c r="C46">
        <v>230</v>
      </c>
    </row>
    <row r="47" spans="1:3" x14ac:dyDescent="0.35">
      <c r="A47" s="3" t="s">
        <v>45</v>
      </c>
      <c r="B47">
        <v>458</v>
      </c>
      <c r="C47">
        <v>205</v>
      </c>
    </row>
    <row r="48" spans="1:3" x14ac:dyDescent="0.35">
      <c r="A48" s="2" t="s">
        <v>46</v>
      </c>
      <c r="B48" s="6">
        <v>299</v>
      </c>
      <c r="C48">
        <v>322</v>
      </c>
    </row>
    <row r="49" spans="1:3" x14ac:dyDescent="0.35">
      <c r="A49" s="3" t="s">
        <v>47</v>
      </c>
      <c r="B49">
        <v>811</v>
      </c>
      <c r="C49">
        <v>677</v>
      </c>
    </row>
    <row r="50" spans="1:3" x14ac:dyDescent="0.35">
      <c r="A50" s="2" t="s">
        <v>48</v>
      </c>
      <c r="B50" s="6">
        <v>837</v>
      </c>
      <c r="C50">
        <v>345</v>
      </c>
    </row>
    <row r="51" spans="1:3" x14ac:dyDescent="0.35">
      <c r="A51" s="3" t="s">
        <v>49</v>
      </c>
      <c r="B51">
        <v>8</v>
      </c>
      <c r="C51">
        <v>6</v>
      </c>
    </row>
    <row r="52" spans="1:3" x14ac:dyDescent="0.35">
      <c r="A52" s="2" t="s">
        <v>50</v>
      </c>
      <c r="B52" s="6">
        <v>1163</v>
      </c>
      <c r="C52">
        <v>1087</v>
      </c>
    </row>
    <row r="53" spans="1:3" x14ac:dyDescent="0.35">
      <c r="A53" s="3" t="s">
        <v>51</v>
      </c>
      <c r="B53">
        <v>423</v>
      </c>
      <c r="C53">
        <v>582</v>
      </c>
    </row>
    <row r="54" spans="1:3" x14ac:dyDescent="0.35">
      <c r="A54" s="2" t="s">
        <v>52</v>
      </c>
      <c r="B54" s="6">
        <v>292</v>
      </c>
      <c r="C54">
        <v>157</v>
      </c>
    </row>
    <row r="55" spans="1:3" x14ac:dyDescent="0.35">
      <c r="A55" s="3" t="s">
        <v>53</v>
      </c>
      <c r="B55">
        <v>716</v>
      </c>
      <c r="C55">
        <v>617</v>
      </c>
    </row>
    <row r="56" spans="1:3" x14ac:dyDescent="0.35">
      <c r="A56" s="2" t="s">
        <v>54</v>
      </c>
      <c r="B56" s="6">
        <v>150</v>
      </c>
      <c r="C56">
        <v>242</v>
      </c>
    </row>
    <row r="57" spans="1:3" x14ac:dyDescent="0.35">
      <c r="A57" s="3" t="s">
        <v>55</v>
      </c>
      <c r="B57">
        <v>636</v>
      </c>
      <c r="C57">
        <v>271</v>
      </c>
    </row>
    <row r="58" spans="1:3" x14ac:dyDescent="0.35">
      <c r="A58" s="2" t="s">
        <v>56</v>
      </c>
      <c r="B58" s="6">
        <v>173</v>
      </c>
      <c r="C58">
        <v>145</v>
      </c>
    </row>
    <row r="59" spans="1:3" x14ac:dyDescent="0.35">
      <c r="A59" s="3" t="s">
        <v>57</v>
      </c>
      <c r="B59">
        <v>73</v>
      </c>
      <c r="C59">
        <v>45</v>
      </c>
    </row>
    <row r="60" spans="1:3" x14ac:dyDescent="0.35">
      <c r="A60" s="2" t="s">
        <v>58</v>
      </c>
      <c r="B60" s="6">
        <v>0</v>
      </c>
      <c r="C60">
        <v>1758</v>
      </c>
    </row>
    <row r="61" spans="1:3" x14ac:dyDescent="0.35">
      <c r="A61" s="3" t="s">
        <v>59</v>
      </c>
      <c r="B61">
        <v>579</v>
      </c>
      <c r="C61">
        <v>1319</v>
      </c>
    </row>
    <row r="62" spans="1:3" x14ac:dyDescent="0.35">
      <c r="A62" s="2" t="s">
        <v>60</v>
      </c>
      <c r="B62" s="6">
        <v>983</v>
      </c>
      <c r="C62">
        <v>2844</v>
      </c>
    </row>
    <row r="63" spans="1:3" x14ac:dyDescent="0.35">
      <c r="A63" s="3" t="s">
        <v>61</v>
      </c>
      <c r="B63">
        <v>3823</v>
      </c>
      <c r="C63">
        <v>3255</v>
      </c>
    </row>
    <row r="64" spans="1:3" x14ac:dyDescent="0.35">
      <c r="A64" s="2" t="s">
        <v>62</v>
      </c>
      <c r="B64" s="6">
        <v>274</v>
      </c>
      <c r="C64">
        <v>406</v>
      </c>
    </row>
    <row r="65" spans="1:3" x14ac:dyDescent="0.35">
      <c r="A65" s="3" t="s">
        <v>63</v>
      </c>
      <c r="B65">
        <v>1395</v>
      </c>
      <c r="C65">
        <v>549</v>
      </c>
    </row>
    <row r="66" spans="1:3" x14ac:dyDescent="0.35">
      <c r="A66" s="2" t="s">
        <v>64</v>
      </c>
      <c r="B66" s="6">
        <v>543</v>
      </c>
      <c r="C66">
        <v>517</v>
      </c>
    </row>
    <row r="67" spans="1:3" x14ac:dyDescent="0.35">
      <c r="A67" s="3" t="s">
        <v>65</v>
      </c>
      <c r="B67">
        <v>465</v>
      </c>
      <c r="C67">
        <v>788</v>
      </c>
    </row>
    <row r="68" spans="1:3" x14ac:dyDescent="0.35">
      <c r="A68" s="2" t="s">
        <v>66</v>
      </c>
      <c r="B68" s="6">
        <v>446</v>
      </c>
      <c r="C68">
        <v>1056</v>
      </c>
    </row>
    <row r="69" spans="1:3" x14ac:dyDescent="0.35">
      <c r="A69" s="3" t="s">
        <v>67</v>
      </c>
      <c r="B69">
        <v>682</v>
      </c>
      <c r="C69">
        <v>297</v>
      </c>
    </row>
    <row r="70" spans="1:3" x14ac:dyDescent="0.35">
      <c r="A70" s="2" t="s">
        <v>68</v>
      </c>
      <c r="B70" s="6">
        <v>297</v>
      </c>
      <c r="C70">
        <v>130</v>
      </c>
    </row>
    <row r="71" spans="1:3" x14ac:dyDescent="0.35">
      <c r="A71" s="3" t="s">
        <v>69</v>
      </c>
      <c r="B71">
        <v>112</v>
      </c>
      <c r="C71">
        <v>84</v>
      </c>
    </row>
    <row r="72" spans="1:3" x14ac:dyDescent="0.35">
      <c r="A72" s="3" t="s">
        <v>70</v>
      </c>
      <c r="B72">
        <v>31</v>
      </c>
      <c r="C72">
        <v>5</v>
      </c>
    </row>
    <row r="73" spans="1:3" x14ac:dyDescent="0.35">
      <c r="A73" s="2" t="s">
        <v>71</v>
      </c>
      <c r="B73" s="6">
        <v>730</v>
      </c>
      <c r="C73">
        <v>250</v>
      </c>
    </row>
    <row r="74" spans="1:3" x14ac:dyDescent="0.35">
      <c r="A74" s="3" t="s">
        <v>72</v>
      </c>
      <c r="B74">
        <v>29</v>
      </c>
      <c r="C74">
        <v>336</v>
      </c>
    </row>
    <row r="75" spans="1:3" x14ac:dyDescent="0.35">
      <c r="A75" s="2" t="s">
        <v>73</v>
      </c>
      <c r="B75" s="6">
        <v>420</v>
      </c>
      <c r="C75">
        <v>83</v>
      </c>
    </row>
    <row r="76" spans="1:3" x14ac:dyDescent="0.35">
      <c r="A76" s="3" t="s">
        <v>74</v>
      </c>
      <c r="B76">
        <v>1093</v>
      </c>
      <c r="C76">
        <v>4416</v>
      </c>
    </row>
    <row r="77" spans="1:3" x14ac:dyDescent="0.35">
      <c r="A77" s="2" t="s">
        <v>75</v>
      </c>
      <c r="B77" s="6">
        <v>152</v>
      </c>
      <c r="C77">
        <v>103</v>
      </c>
    </row>
    <row r="78" spans="1:3" x14ac:dyDescent="0.35">
      <c r="A78" s="3" t="s">
        <v>76</v>
      </c>
      <c r="B78">
        <v>132</v>
      </c>
      <c r="C78">
        <v>46</v>
      </c>
    </row>
    <row r="79" spans="1:3" x14ac:dyDescent="0.35">
      <c r="A79" s="2" t="s">
        <v>77</v>
      </c>
      <c r="B79" s="6">
        <v>54</v>
      </c>
      <c r="C79">
        <v>12</v>
      </c>
    </row>
    <row r="80" spans="1:3" x14ac:dyDescent="0.35">
      <c r="A80" s="3" t="s">
        <v>78</v>
      </c>
      <c r="B80">
        <v>3195</v>
      </c>
      <c r="C80">
        <v>3187</v>
      </c>
    </row>
    <row r="81" spans="1:3" x14ac:dyDescent="0.35">
      <c r="A81" s="2" t="s">
        <v>79</v>
      </c>
      <c r="B81" s="6">
        <v>510</v>
      </c>
      <c r="C81">
        <v>2071</v>
      </c>
    </row>
    <row r="82" spans="1:3" x14ac:dyDescent="0.35">
      <c r="A82" s="3" t="s">
        <v>80</v>
      </c>
      <c r="B82">
        <v>78</v>
      </c>
      <c r="C82">
        <v>198</v>
      </c>
    </row>
    <row r="83" spans="1:3" x14ac:dyDescent="0.35">
      <c r="A83" s="3" t="s">
        <v>81</v>
      </c>
      <c r="B83">
        <v>41</v>
      </c>
      <c r="C83">
        <v>5</v>
      </c>
    </row>
    <row r="84" spans="1:3" x14ac:dyDescent="0.35">
      <c r="A84" s="2" t="s">
        <v>82</v>
      </c>
      <c r="B84" s="6">
        <v>983</v>
      </c>
      <c r="C84">
        <v>154</v>
      </c>
    </row>
    <row r="85" spans="1:3" x14ac:dyDescent="0.35">
      <c r="A85" s="3" t="s">
        <v>83</v>
      </c>
      <c r="B85">
        <v>15</v>
      </c>
      <c r="C85">
        <v>42</v>
      </c>
    </row>
    <row r="86" spans="1:3" x14ac:dyDescent="0.35">
      <c r="A86" s="2" t="s">
        <v>84</v>
      </c>
      <c r="B86" s="6">
        <v>730</v>
      </c>
      <c r="C86">
        <v>115</v>
      </c>
    </row>
    <row r="87" spans="1:3" x14ac:dyDescent="0.35">
      <c r="A87" s="3" t="s">
        <v>85</v>
      </c>
      <c r="B87">
        <v>219</v>
      </c>
      <c r="C87">
        <v>319</v>
      </c>
    </row>
    <row r="88" spans="1:3" x14ac:dyDescent="0.35">
      <c r="A88" s="2" t="s">
        <v>86</v>
      </c>
      <c r="B88" s="6">
        <v>509</v>
      </c>
      <c r="C88">
        <v>392</v>
      </c>
    </row>
    <row r="89" spans="1:3" x14ac:dyDescent="0.35">
      <c r="A89" s="3" t="s">
        <v>87</v>
      </c>
      <c r="B89">
        <v>1051</v>
      </c>
      <c r="C89">
        <v>3389</v>
      </c>
    </row>
    <row r="90" spans="1:3" x14ac:dyDescent="0.35">
      <c r="A90" s="2" t="s">
        <v>88</v>
      </c>
      <c r="B90" s="6">
        <v>504</v>
      </c>
      <c r="C90">
        <v>925</v>
      </c>
    </row>
    <row r="91" spans="1:3" x14ac:dyDescent="0.35">
      <c r="A91" s="3" t="s">
        <v>89</v>
      </c>
      <c r="B91">
        <v>816</v>
      </c>
      <c r="C91">
        <v>268</v>
      </c>
    </row>
    <row r="92" spans="1:3" x14ac:dyDescent="0.35">
      <c r="A92" s="2" t="s">
        <v>90</v>
      </c>
      <c r="B92" s="6">
        <v>4151</v>
      </c>
      <c r="C92">
        <v>5071</v>
      </c>
    </row>
    <row r="93" spans="1:3" x14ac:dyDescent="0.35">
      <c r="A93" s="3" t="s">
        <v>91</v>
      </c>
      <c r="B93">
        <v>825</v>
      </c>
      <c r="C93">
        <v>1428</v>
      </c>
    </row>
    <row r="94" spans="1:3" x14ac:dyDescent="0.35">
      <c r="A94" s="2" t="s">
        <v>92</v>
      </c>
      <c r="B94" s="6">
        <v>13721</v>
      </c>
      <c r="C94">
        <v>7063</v>
      </c>
    </row>
    <row r="95" spans="1:3" x14ac:dyDescent="0.35">
      <c r="A95" s="3" t="s">
        <v>93</v>
      </c>
      <c r="B95">
        <v>188</v>
      </c>
      <c r="C95">
        <v>264</v>
      </c>
    </row>
    <row r="96" spans="1:3" x14ac:dyDescent="0.35">
      <c r="A96" s="2" t="s">
        <v>94</v>
      </c>
      <c r="B96" s="6">
        <v>4253</v>
      </c>
      <c r="C96">
        <v>1853</v>
      </c>
    </row>
    <row r="97" spans="1:3" x14ac:dyDescent="0.35">
      <c r="A97" s="3" t="s">
        <v>95</v>
      </c>
      <c r="B97">
        <v>1701</v>
      </c>
      <c r="C97">
        <v>2334</v>
      </c>
    </row>
    <row r="98" spans="1:3" x14ac:dyDescent="0.35">
      <c r="A98" s="2" t="s">
        <v>96</v>
      </c>
      <c r="B98" s="6">
        <v>2518</v>
      </c>
      <c r="C98">
        <v>651</v>
      </c>
    </row>
    <row r="99" spans="1:3" x14ac:dyDescent="0.35">
      <c r="A99" s="4" t="s">
        <v>97</v>
      </c>
      <c r="B99" s="8">
        <f>SUBTOTAL(109,[1]!I_Share_AFN_Stat_1_summary__23Jul_24Jun[Total])</f>
        <v>82456</v>
      </c>
      <c r="C99">
        <f>SUBTOTAL(109,I_Share_AFN_Stat_2_summary__23Jul_24Jun[Total Borrowing])</f>
        <v>82459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3F9B2-412C-4456-8C44-F319F124397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w E A A B Q S w M E F A A C A A g A m o z w W G 1 c L a C l A A A A 9 g A A A B I A H A B D b 2 5 m a W c v U G F j a 2 F n Z S 5 4 b W w g o h g A K K A U A A A A A A A A A A A A A A A A A A A A A A A A A A A A h Y 9 B D o I w F E S v Q r q n L T U m h H z K w q 0 k J k T j t o G K j f A x t F j u 5 s I j e Q U x i r p z O T N v k p n 7 9 Q b Z 2 D b B R f f W d J i S i H I S a C y 7 y m C d k s E d w p h k E j a q P K l a B x O M N h m t S c n R u X P C m P e e + g X t + p o J z i O 2 z 9 d F e d S t C g 1 a p 7 D U 5 N O q / r e I h N 1 r j B Q 0 E j E V S 0 E 5 s N m E 3 O A X E N P e Z / p j w m p o 3 N B r q T H c F s B m C e z 9 Q T 4 A U E s D B B Q A A g A I A J q M 8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j P B Y 5 d f g 2 h U B A A C m A Q A A E w A c A E Z v c m 1 1 b G F z L 1 N l Y 3 R p b 2 4 x L m 0 g o h g A K K A U A A A A A A A A A A A A A A A A A A A A A A A A A A A A j V B N a 8 M w D D 0 v k P 8 g 3 E s L a V i 9 b g x K D i V d o Y U V R n q b d / B S t f V w 7 G H L o 6 H 0 v 8 9 Z K L v s M F 2 k 9 / T x J H m s S V k D V e 8 n s z R J E 3 + U D n c w Y K t x 1 Y U w X 2 6 g I k n A w Y e m k a 4 F 4 H f r o M d 8 u g 6 G Q Q E a K U 0 g W m W D q z E y p f / K F 7 Y O D R o a L p X G v L S G I v B D J k R Q A q 3 Y W 7 1 D J + S H u 3 8 U z y 1 c 6 7 2 Y G x O k / l H 1 w G / 5 V P x z m Z x O x E b Z 6 w K 1 a h S h K 9 g N y 6 C 0 O j T G F z y D J 1 P b n T K H Y s L v I 3 w J l r C i V m P x G + Y b a / B t l P U 3 D V h 5 l O Y Q f 7 J t P 7 E 7 d y v f Y 9 H W S e P 3 1 j X 9 9 C 7 p h / 0 D s v O Z 9 e w k q l P M A O G J L h l c e R 7 5 l a G H a d 7 1 X S 6 j N F H m T 7 3 Z N 1 B L A Q I t A B Q A A g A I A J q M 8 F h t X C 2 g p Q A A A P Y A A A A S A A A A A A A A A A A A A A A A A A A A A A B D b 2 5 m a W c v U G F j a 2 F n Z S 5 4 b W x Q S w E C L Q A U A A I A C A C a j P B Y D 8 r p q 6 Q A A A D p A A A A E w A A A A A A A A A A A A A A A A D x A A A A W 0 N v b n R l b n R f V H l w Z X N d L n h t b F B L A Q I t A B Q A A g A I A J q M 8 F j l 1 + D a F Q E A A K Y B A A A T A A A A A A A A A A A A A A A A A O I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0 J A A A A A A A A i w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N K d W w t M j R K d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x Z j Q x Z j R l M S 0 4 Z D F l L T R m M z E t O W E 3 N C 1 k Y T g 1 Y T U 4 M T Y w M T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S V 9 T a G F y Z V 9 B R k 5 f U 3 R h d F 8 y X 3 N 1 b W 1 h c n l f X z I z S n V s X z I 0 S n V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E 2 V D I y O j M 2 O j U z L j I x N j c 1 M T d a I i A v P j x F b n R y e S B U e X B l P S J G a W x s Q 2 9 s d W 1 u V H l w Z X M i I F Z h b H V l P S J z Q m d N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L V N o Y X J l I E F G T i B T d G F 0 I D I g c 3 V t b W F y e S A g M j N K d W w t M j R K d W 4 v Q X V 0 b 1 J l b W 9 2 Z W R D b 2 x 1 b W 5 z M S 5 7 Q 2 9 s d W 1 u M S w w f S Z x d W 9 0 O y w m c X V v d D t T Z W N 0 a W 9 u M S 9 J L V N o Y X J l I E F G T i B T d G F 0 I D I g c 3 V t b W F y e S A g M j N K d W w t M j R K d W 4 v Q X V 0 b 1 J l b W 9 2 Z W R D b 2 x 1 b W 5 z M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J L V N o Y X J l I E F G T i B T d G F 0 I D I g c 3 V t b W F y e S A g M j N K d W w t M j R K d W 4 v Q X V 0 b 1 J l b W 9 2 Z W R D b 2 x 1 b W 5 z M S 5 7 Q 2 9 s d W 1 u M S w w f S Z x d W 9 0 O y w m c X V v d D t T Z W N 0 a W 9 u M S 9 J L V N o Y X J l I E F G T i B T d G F 0 I D I g c 3 V t b W F y e S A g M j N K d W w t M j R K d W 4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S 1 T a G F y Z S U y M E F G T i U y M F N 0 Y X Q l M j A y J T I w c 3 V t b W F y e S U y M C U y M D I z S n V s L T I 0 S n V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k t U 2 h h c m U l M j B B R k 4 l M j B T d G F 0 J T I w M i U y M H N 1 b W 1 h c n k l M j A l M j A y M 0 p 1 b C 0 y N E p 1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M B x t n 7 N N J R J p y 4 F V q M Y E W A A A A A A I A A A A A A A N m A A D A A A A A E A A A A O R Q J m 3 t c M T b d u Q k w D Q / B C 4 A A A A A B I A A A K A A A A A Q A A A A b G L s 5 a l i p F 2 P m 3 l z r N L T 0 1 A A A A C E B / B G L 6 5 F s y 2 h e R Y + 3 A H p t H 9 l x G H 0 B X a H m T w F A z j G 9 g s r l u G M Q r 4 G n e q X b b F 4 u T 0 + a k w p r v q F X b 5 t c T 5 D y D G e f J A s b 9 a Q G T g M a t A e j u 4 2 R R Q A A A B M J l 1 B t d Q x m b T C C A i X e f A 1 C T j 5 h A = = < / D a t a M a s h u p > 
</file>

<file path=customXml/itemProps1.xml><?xml version="1.0" encoding="utf-8"?>
<ds:datastoreItem xmlns:ds="http://schemas.openxmlformats.org/officeDocument/2006/customXml" ds:itemID="{47218692-CA80-4797-B9D5-47892AAA4A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I-Share AFN Stat 2 summary  23J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cp:lastPrinted>2024-07-17T18:37:17Z</cp:lastPrinted>
  <dcterms:created xsi:type="dcterms:W3CDTF">2024-07-16T22:36:26Z</dcterms:created>
  <dcterms:modified xsi:type="dcterms:W3CDTF">2024-08-06T20:20:23Z</dcterms:modified>
</cp:coreProperties>
</file>