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35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<sst xmlns="http://schemas.openxmlformats.org/spreadsheetml/2006/main" count="95" uniqueCount="95">
  <si>
    <t>Illinois State University (ISU)</t>
  </si>
  <si>
    <t>Total Titles (Bib Records)</t>
  </si>
  <si>
    <t># Unique Titles</t>
  </si>
  <si>
    <t>% Unique Titles</t>
  </si>
  <si>
    <t>Totals</t>
  </si>
  <si>
    <t>The Newberry Library (NBY)</t>
  </si>
  <si>
    <t>Institution</t>
  </si>
  <si>
    <t>Abraham Lincoln Presidential Library and Museum (ALP)</t>
  </si>
  <si>
    <t>Adler University (ADL)</t>
  </si>
  <si>
    <t>Augustana College (AUG)</t>
  </si>
  <si>
    <t>Aurora University (ARU)</t>
  </si>
  <si>
    <t>Benedictine University (BEN)</t>
  </si>
  <si>
    <t>Black Hawk College (BHC)</t>
  </si>
  <si>
    <t>Bradley University (BRA)</t>
  </si>
  <si>
    <t>Carl Sandburg College (CSC)</t>
  </si>
  <si>
    <t>Catholic Theological Union (CTU)</t>
  </si>
  <si>
    <t>Chicago State University (CSU)</t>
  </si>
  <si>
    <t>College of DuPage (COD)</t>
  </si>
  <si>
    <t>Columbia College Chicago (COL)</t>
  </si>
  <si>
    <t>Concordia University Chicago (CON)</t>
  </si>
  <si>
    <t>Danville Area Community College (DAC)</t>
  </si>
  <si>
    <t>DePaul University (DPU)</t>
  </si>
  <si>
    <t>Domincan University (DOM)</t>
  </si>
  <si>
    <t>Eastern Illinois University (EIU)</t>
  </si>
  <si>
    <t>Elmhurst College (ELM)</t>
  </si>
  <si>
    <t>Eureka College (ERK)</t>
  </si>
  <si>
    <t>Governors State University (GSU)</t>
  </si>
  <si>
    <t>Greenville University (GRN)</t>
  </si>
  <si>
    <t>Harper College (WRH)</t>
  </si>
  <si>
    <t>Heartland Community College (HRT)</t>
  </si>
  <si>
    <t>Illinois Central College (ICC)</t>
  </si>
  <si>
    <t>Illinois College (ILC)</t>
  </si>
  <si>
    <t>Illinois Eastern Community Colleges (IEC)</t>
  </si>
  <si>
    <t>Illinois Institute of Technology (IIT)</t>
  </si>
  <si>
    <t>Illinois Math and Science Academy (IMS)</t>
  </si>
  <si>
    <t>Illinois State Library (ISL)</t>
  </si>
  <si>
    <t>Illinois Valley Community College (IVC)</t>
  </si>
  <si>
    <t>Illinois Wesleyan University (IWU)</t>
  </si>
  <si>
    <t>JKM Library Trust (JKM)</t>
  </si>
  <si>
    <t>John Wood Community College (JWC)</t>
  </si>
  <si>
    <t>Joliet Junior College (JOL)</t>
  </si>
  <si>
    <t>Judson University (JUD)</t>
  </si>
  <si>
    <t>Kankakee Community College (KCC)</t>
  </si>
  <si>
    <t>Kishwaukee College (KIS)</t>
  </si>
  <si>
    <t>Knox College (KNX)</t>
  </si>
  <si>
    <t>Lake Forest College (LFC)</t>
  </si>
  <si>
    <t>Lewis and Clark Community College (LAC)</t>
  </si>
  <si>
    <t>Lewis University (LEW)</t>
  </si>
  <si>
    <t>Lincoln Christian University (LCC)</t>
  </si>
  <si>
    <t>Lincoln College (LNC)</t>
  </si>
  <si>
    <t>Lincoln Land Community College (LLC)</t>
  </si>
  <si>
    <t>MacMurray College (MMC)</t>
  </si>
  <si>
    <t>McHenry County College (MHC)</t>
  </si>
  <si>
    <t>McKendree University (MCK)</t>
  </si>
  <si>
    <t>Meadville Lombard Theological School (MLS)</t>
  </si>
  <si>
    <t>Millikin University (MIL)</t>
  </si>
  <si>
    <t>Monmouth College (MON)</t>
  </si>
  <si>
    <t>Moody Bible Institute (MBI)</t>
  </si>
  <si>
    <t>Morton College (MRT)</t>
  </si>
  <si>
    <t>National-Louis University (NLU)</t>
  </si>
  <si>
    <t>North Central College (NCC)</t>
  </si>
  <si>
    <t>North Park University (NPU)</t>
  </si>
  <si>
    <t>Northeastern Illinois University (NEI)</t>
  </si>
  <si>
    <t>Northern Illinois University (NIU)</t>
  </si>
  <si>
    <t>Northern Seminary (NBT)</t>
  </si>
  <si>
    <t>Oakton Community College (OAK)</t>
  </si>
  <si>
    <t>Olivet Nazarene University (ONU)</t>
  </si>
  <si>
    <t>Parkland College (PRK)</t>
  </si>
  <si>
    <t>Principia College (PRC)</t>
  </si>
  <si>
    <t>Quincy University (QCY)</t>
  </si>
  <si>
    <t>Richland Community College (RCC)</t>
  </si>
  <si>
    <t>Robert Morris University (RMC)</t>
  </si>
  <si>
    <t>Roosevelt University (ROU)</t>
  </si>
  <si>
    <t>Rush University (RSH)</t>
  </si>
  <si>
    <t>Saint Francis Medical Center College of Nursing (SFM)</t>
  </si>
  <si>
    <t>Saint Xavier University (SXU)</t>
  </si>
  <si>
    <t>Sauk Valley Community College (SVC)</t>
  </si>
  <si>
    <t>School of the Art Institute of Chicago (SAI)</t>
  </si>
  <si>
    <t>South Suburban College (SSC)</t>
  </si>
  <si>
    <t>Southeastern Illinois College (SEI)</t>
  </si>
  <si>
    <t>Southern Illinois University Carbondale (SIC)</t>
  </si>
  <si>
    <t>Southern Illinois University Edwardsville (SIE)</t>
  </si>
  <si>
    <t>Southern Illinois University School of Medicine (SIM)</t>
  </si>
  <si>
    <t>Southwestern Illinois College (SWI)</t>
  </si>
  <si>
    <t>Spertus Institute for Jewish Learning and Leadership (SCJ)</t>
  </si>
  <si>
    <t>Trinity Christian College</t>
  </si>
  <si>
    <t>Trinity International University</t>
  </si>
  <si>
    <t>Triton College</t>
  </si>
  <si>
    <t>University of Illinois at Chicago (UIC)</t>
  </si>
  <si>
    <t>University of Illinois at Springfield (UIS)</t>
  </si>
  <si>
    <t>University of Illinois at Urbana-Champaign (UIU)</t>
  </si>
  <si>
    <t>University of Saint Mary of the Lake Mundelein Seminary (SML)</t>
  </si>
  <si>
    <t>University of St. Francis (USF)</t>
  </si>
  <si>
    <t>Western Illinois University (WIU)</t>
  </si>
  <si>
    <t>Wheaton College (WHE)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</si>
</sst>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32" fillId="0" borderId="0" xfId="0" applyFont="1" applyAlignment="1">
      <alignment/>
    </xf>
    <xf numFmtId="164" fontId="32" fillId="0" borderId="0" xfId="57" applyNumberFormat="1" applyFont="1" applyAlignment="1">
      <alignment/>
    </xf>
    <xf numFmtId="165" fontId="32" fillId="0" borderId="0" xfId="42" applyNumberFormat="1" applyFont="1" applyAlignment="1">
      <alignment/>
    </xf>
    <xf numFmtId="165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58">
      <selection activeCell="B64" sqref="B64"/>
    </sheetView>
  </sheetViews>
  <sheetFormatPr defaultColWidth="9.140625" defaultRowHeight="15"/>
  <cols>
    <col min="1" max="1" width="58.00390625" style="0" bestFit="1" customWidth="1"/>
    <col min="2" max="2" width="11.57421875" style="0" bestFit="1" customWidth="1"/>
    <col min="3" max="3" width="15.8515625" style="5" bestFit="1" customWidth="1"/>
    <col min="4" max="4" width="15.00390625" style="0" bestFit="1" customWidth="1"/>
  </cols>
  <sheetData>
    <row r="1" spans="1:4" ht="15">
      <c r="A1" s="2" t="s">
        <v>6</v>
      </c>
      <c r="B1" s="2" t="s">
        <v>1</v>
      </c>
      <c r="C1" s="4" t="s">
        <v>2</v>
      </c>
      <c r="D1" s="2" t="s">
        <v>3</v>
      </c>
    </row>
    <row r="2" spans="1:4" ht="15">
      <c r="A2" t="s">
        <v>7</v>
      </c>
      <c r="B2" s="5">
        <v>118369</v>
      </c>
      <c r="C2" s="5">
        <v>50021</v>
      </c>
      <c r="D2" s="1">
        <f>C2/B2</f>
        <v>0.422585305274185</v>
      </c>
    </row>
    <row r="3" spans="1:4" ht="15">
      <c r="A3" t="s">
        <v>8</v>
      </c>
      <c r="B3" s="5">
        <v>402460</v>
      </c>
      <c r="C3" s="5">
        <v>128805</v>
      </c>
      <c r="D3" s="1">
        <f aca="true" t="shared" si="0" ref="D3:D66">C3/B3</f>
        <v>0.32004422799781346</v>
      </c>
    </row>
    <row r="4" spans="1:4" ht="15">
      <c r="A4" t="s">
        <v>9</v>
      </c>
      <c r="B4" s="5">
        <v>138533</v>
      </c>
      <c r="C4" s="5">
        <v>19803</v>
      </c>
      <c r="D4" s="1">
        <f t="shared" si="0"/>
        <v>0.1429478896724968</v>
      </c>
    </row>
    <row r="5" spans="1:4" ht="15">
      <c r="A5" t="s">
        <v>10</v>
      </c>
      <c r="B5" s="5">
        <v>212306</v>
      </c>
      <c r="C5" s="5">
        <v>8130</v>
      </c>
      <c r="D5" s="1">
        <f t="shared" si="0"/>
        <v>0.03829378350117284</v>
      </c>
    </row>
    <row r="6" spans="1:4" ht="15">
      <c r="A6" t="s">
        <v>11</v>
      </c>
      <c r="B6" s="5">
        <v>321246</v>
      </c>
      <c r="C6" s="5">
        <v>20724</v>
      </c>
      <c r="D6" s="1">
        <f t="shared" si="0"/>
        <v>0.06451130909022992</v>
      </c>
    </row>
    <row r="7" spans="1:4" ht="15">
      <c r="A7" t="s">
        <v>12</v>
      </c>
      <c r="B7" s="5">
        <v>27278</v>
      </c>
      <c r="C7" s="5">
        <v>2619</v>
      </c>
      <c r="D7" s="1">
        <f t="shared" si="0"/>
        <v>0.09601143778869418</v>
      </c>
    </row>
    <row r="8" spans="1:4" ht="15">
      <c r="A8" t="s">
        <v>13</v>
      </c>
      <c r="B8" s="5">
        <v>316005</v>
      </c>
      <c r="C8" s="5">
        <v>29792</v>
      </c>
      <c r="D8" s="1">
        <f t="shared" si="0"/>
        <v>0.09427698928814418</v>
      </c>
    </row>
    <row r="9" spans="1:4" ht="15">
      <c r="A9" t="s">
        <v>14</v>
      </c>
      <c r="B9" s="5">
        <v>31642</v>
      </c>
      <c r="C9" s="5">
        <v>2715</v>
      </c>
      <c r="D9" s="1">
        <f t="shared" si="0"/>
        <v>0.08580367865495228</v>
      </c>
    </row>
    <row r="10" spans="1:4" ht="15">
      <c r="A10" t="s">
        <v>15</v>
      </c>
      <c r="B10" s="5">
        <v>166844</v>
      </c>
      <c r="C10" s="5">
        <v>45853</v>
      </c>
      <c r="D10" s="1">
        <f t="shared" si="0"/>
        <v>0.27482558557694614</v>
      </c>
    </row>
    <row r="11" spans="1:4" ht="15">
      <c r="A11" t="s">
        <v>16</v>
      </c>
      <c r="B11" s="5">
        <v>541438</v>
      </c>
      <c r="C11" s="5">
        <v>66409</v>
      </c>
      <c r="D11" s="1">
        <f t="shared" si="0"/>
        <v>0.12265300920881061</v>
      </c>
    </row>
    <row r="12" spans="1:4" ht="15">
      <c r="A12" t="s">
        <v>17</v>
      </c>
      <c r="B12" s="5">
        <v>236108</v>
      </c>
      <c r="C12" s="5">
        <v>32970</v>
      </c>
      <c r="D12" s="1">
        <f t="shared" si="0"/>
        <v>0.13963948701441714</v>
      </c>
    </row>
    <row r="13" spans="1:4" ht="15">
      <c r="A13" t="s">
        <v>18</v>
      </c>
      <c r="B13" s="5">
        <v>445223</v>
      </c>
      <c r="C13" s="5">
        <v>82811</v>
      </c>
      <c r="D13" s="1">
        <f t="shared" si="0"/>
        <v>0.18599892638071258</v>
      </c>
    </row>
    <row r="14" spans="1:4" ht="15">
      <c r="A14" t="s">
        <v>19</v>
      </c>
      <c r="B14" s="5">
        <v>183134</v>
      </c>
      <c r="C14" s="5">
        <v>36702</v>
      </c>
      <c r="D14" s="1">
        <f t="shared" si="0"/>
        <v>0.2004106282831151</v>
      </c>
    </row>
    <row r="15" spans="1:4" ht="15">
      <c r="A15" t="s">
        <v>20</v>
      </c>
      <c r="B15" s="5">
        <v>39499</v>
      </c>
      <c r="C15" s="5">
        <v>4756</v>
      </c>
      <c r="D15" s="1">
        <f t="shared" si="0"/>
        <v>0.12040811159776196</v>
      </c>
    </row>
    <row r="16" spans="1:4" ht="15">
      <c r="A16" t="s">
        <v>21</v>
      </c>
      <c r="B16" s="5">
        <v>908777</v>
      </c>
      <c r="C16" s="5">
        <v>196394</v>
      </c>
      <c r="D16" s="1">
        <f t="shared" si="0"/>
        <v>0.21610802210003113</v>
      </c>
    </row>
    <row r="17" spans="1:4" ht="15">
      <c r="A17" t="s">
        <v>22</v>
      </c>
      <c r="B17" s="5">
        <v>206388</v>
      </c>
      <c r="C17" s="5">
        <v>15202</v>
      </c>
      <c r="D17" s="1">
        <f t="shared" si="0"/>
        <v>0.0736573831811927</v>
      </c>
    </row>
    <row r="18" spans="1:4" ht="15">
      <c r="A18" t="s">
        <v>23</v>
      </c>
      <c r="B18" s="5">
        <v>1009794</v>
      </c>
      <c r="C18" s="5">
        <v>133048</v>
      </c>
      <c r="D18" s="1">
        <f t="shared" si="0"/>
        <v>0.13175756639473002</v>
      </c>
    </row>
    <row r="19" spans="1:4" ht="15">
      <c r="A19" t="s">
        <v>24</v>
      </c>
      <c r="B19" s="5">
        <v>500282</v>
      </c>
      <c r="C19" s="5">
        <v>74905</v>
      </c>
      <c r="D19" s="1">
        <f t="shared" si="0"/>
        <v>0.14972555478710006</v>
      </c>
    </row>
    <row r="20" spans="1:4" ht="15">
      <c r="A20" t="s">
        <v>25</v>
      </c>
      <c r="B20" s="5">
        <v>98593</v>
      </c>
      <c r="C20" s="5">
        <v>6804</v>
      </c>
      <c r="D20" s="1">
        <f t="shared" si="0"/>
        <v>0.06901098455265586</v>
      </c>
    </row>
    <row r="21" spans="1:4" ht="15">
      <c r="A21" t="s">
        <v>26</v>
      </c>
      <c r="B21" s="5">
        <v>648959</v>
      </c>
      <c r="C21" s="5">
        <v>42024</v>
      </c>
      <c r="D21" s="1">
        <f t="shared" si="0"/>
        <v>0.06475601694405964</v>
      </c>
    </row>
    <row r="22" spans="1:4" ht="15">
      <c r="A22" t="s">
        <v>27</v>
      </c>
      <c r="B22" s="5">
        <v>288981</v>
      </c>
      <c r="C22" s="5">
        <v>6552</v>
      </c>
      <c r="D22" s="1">
        <f t="shared" si="0"/>
        <v>0.022672770874209724</v>
      </c>
    </row>
    <row r="23" spans="1:4" ht="15">
      <c r="A23" t="s">
        <v>28</v>
      </c>
      <c r="B23" s="5">
        <v>206776</v>
      </c>
      <c r="C23" s="5">
        <v>19119</v>
      </c>
      <c r="D23" s="1">
        <f t="shared" si="0"/>
        <v>0.09246237474368399</v>
      </c>
    </row>
    <row r="24" spans="1:4" ht="15">
      <c r="A24" t="s">
        <v>29</v>
      </c>
      <c r="B24" s="5">
        <v>27896</v>
      </c>
      <c r="C24" s="5">
        <v>1574</v>
      </c>
      <c r="D24" s="1">
        <f t="shared" si="0"/>
        <v>0.056423860051620305</v>
      </c>
    </row>
    <row r="25" spans="1:4" ht="15">
      <c r="A25" t="s">
        <v>30</v>
      </c>
      <c r="B25" s="5">
        <v>149789</v>
      </c>
      <c r="C25" s="5">
        <v>48154</v>
      </c>
      <c r="D25" s="1">
        <f t="shared" si="0"/>
        <v>0.3214788802916102</v>
      </c>
    </row>
    <row r="26" spans="1:4" ht="15">
      <c r="A26" t="s">
        <v>31</v>
      </c>
      <c r="B26" s="5">
        <v>136198</v>
      </c>
      <c r="C26" s="5">
        <v>7306</v>
      </c>
      <c r="D26" s="1">
        <f t="shared" si="0"/>
        <v>0.053642491079164155</v>
      </c>
    </row>
    <row r="27" spans="1:4" ht="15">
      <c r="A27" t="s">
        <v>32</v>
      </c>
      <c r="B27" s="5">
        <v>59032</v>
      </c>
      <c r="C27" s="5">
        <v>19579</v>
      </c>
      <c r="D27" s="1">
        <f t="shared" si="0"/>
        <v>0.33166757013145415</v>
      </c>
    </row>
    <row r="28" spans="1:4" ht="15">
      <c r="A28" t="s">
        <v>33</v>
      </c>
      <c r="B28" s="5">
        <v>735454</v>
      </c>
      <c r="C28" s="5">
        <v>137359</v>
      </c>
      <c r="D28" s="1">
        <f t="shared" si="0"/>
        <v>0.1867676292466966</v>
      </c>
    </row>
    <row r="29" spans="1:4" ht="15">
      <c r="A29" t="s">
        <v>34</v>
      </c>
      <c r="B29" s="5">
        <v>54241</v>
      </c>
      <c r="C29" s="5">
        <v>4013</v>
      </c>
      <c r="D29" s="1">
        <f t="shared" si="0"/>
        <v>0.07398462417728287</v>
      </c>
    </row>
    <row r="30" spans="1:4" ht="15">
      <c r="A30" t="s">
        <v>35</v>
      </c>
      <c r="B30" s="5">
        <v>1075566</v>
      </c>
      <c r="C30" s="5">
        <v>173102</v>
      </c>
      <c r="D30" s="1">
        <f t="shared" si="0"/>
        <v>0.16094037929796962</v>
      </c>
    </row>
    <row r="31" spans="1:4" ht="15">
      <c r="A31" t="s">
        <v>0</v>
      </c>
      <c r="B31" s="5">
        <v>1309449</v>
      </c>
      <c r="C31" s="5">
        <v>229642</v>
      </c>
      <c r="D31" s="1">
        <f t="shared" si="0"/>
        <v>0.17537300039940462</v>
      </c>
    </row>
    <row r="32" spans="1:4" ht="15">
      <c r="A32" t="s">
        <v>36</v>
      </c>
      <c r="B32" s="5">
        <v>128032</v>
      </c>
      <c r="C32" s="5">
        <v>8192</v>
      </c>
      <c r="D32" s="1">
        <f t="shared" si="0"/>
        <v>0.06398400399900026</v>
      </c>
    </row>
    <row r="33" spans="1:4" ht="15">
      <c r="A33" t="s">
        <v>37</v>
      </c>
      <c r="B33" s="5">
        <v>367582</v>
      </c>
      <c r="C33" s="5">
        <v>65892</v>
      </c>
      <c r="D33" s="1">
        <f t="shared" si="0"/>
        <v>0.17925796148886508</v>
      </c>
    </row>
    <row r="34" spans="1:4" ht="15">
      <c r="A34" t="s">
        <v>38</v>
      </c>
      <c r="B34" s="5">
        <v>223954</v>
      </c>
      <c r="C34" s="5">
        <v>70469</v>
      </c>
      <c r="D34" s="1">
        <f t="shared" si="0"/>
        <v>0.3146583673432937</v>
      </c>
    </row>
    <row r="35" spans="1:4" ht="15">
      <c r="A35" t="s">
        <v>39</v>
      </c>
      <c r="B35" s="5">
        <v>19595</v>
      </c>
      <c r="C35" s="5">
        <v>2448</v>
      </c>
      <c r="D35" s="1">
        <f t="shared" si="0"/>
        <v>0.1249298290380199</v>
      </c>
    </row>
    <row r="36" spans="1:4" ht="15">
      <c r="A36" t="s">
        <v>40</v>
      </c>
      <c r="B36" s="5">
        <v>152438</v>
      </c>
      <c r="C36" s="5">
        <v>15010</v>
      </c>
      <c r="D36" s="1">
        <f t="shared" si="0"/>
        <v>0.09846626169327857</v>
      </c>
    </row>
    <row r="37" spans="1:4" ht="15">
      <c r="A37" t="s">
        <v>41</v>
      </c>
      <c r="B37" s="5">
        <v>96186</v>
      </c>
      <c r="C37" s="5">
        <v>9750</v>
      </c>
      <c r="D37" s="1">
        <f t="shared" si="0"/>
        <v>0.10136610317509824</v>
      </c>
    </row>
    <row r="38" spans="1:4" ht="15">
      <c r="A38" t="s">
        <v>42</v>
      </c>
      <c r="B38" s="5">
        <v>35676</v>
      </c>
      <c r="C38" s="5">
        <v>3831</v>
      </c>
      <c r="D38" s="1">
        <f t="shared" si="0"/>
        <v>0.10738311469895728</v>
      </c>
    </row>
    <row r="39" spans="1:4" ht="15">
      <c r="A39" t="s">
        <v>43</v>
      </c>
      <c r="B39" s="5">
        <v>170900</v>
      </c>
      <c r="C39" s="5">
        <v>7883</v>
      </c>
      <c r="D39" s="1">
        <f t="shared" si="0"/>
        <v>0.046126389701579874</v>
      </c>
    </row>
    <row r="40" spans="1:4" ht="15">
      <c r="A40" t="s">
        <v>44</v>
      </c>
      <c r="B40" s="5">
        <v>265407</v>
      </c>
      <c r="C40" s="5">
        <v>22789</v>
      </c>
      <c r="D40" s="1">
        <f t="shared" si="0"/>
        <v>0.08586435173149164</v>
      </c>
    </row>
    <row r="41" spans="1:4" ht="15">
      <c r="A41" t="s">
        <v>45</v>
      </c>
      <c r="B41" s="5">
        <v>446966</v>
      </c>
      <c r="C41" s="5">
        <v>54669</v>
      </c>
      <c r="D41" s="1">
        <f t="shared" si="0"/>
        <v>0.12231131674445037</v>
      </c>
    </row>
    <row r="42" spans="1:4" ht="15">
      <c r="A42" t="s">
        <v>46</v>
      </c>
      <c r="B42" s="5">
        <v>45049</v>
      </c>
      <c r="C42" s="5">
        <v>3980</v>
      </c>
      <c r="D42" s="1">
        <f t="shared" si="0"/>
        <v>0.08834824302426247</v>
      </c>
    </row>
    <row r="43" spans="1:4" ht="15">
      <c r="A43" t="s">
        <v>47</v>
      </c>
      <c r="B43" s="5">
        <v>104304</v>
      </c>
      <c r="C43" s="5">
        <v>7889</v>
      </c>
      <c r="D43" s="1">
        <f t="shared" si="0"/>
        <v>0.0756346832336248</v>
      </c>
    </row>
    <row r="44" spans="1:4" ht="15">
      <c r="A44" t="s">
        <v>48</v>
      </c>
      <c r="B44" s="5">
        <v>137431</v>
      </c>
      <c r="C44" s="5">
        <v>64152</v>
      </c>
      <c r="D44" s="1">
        <f t="shared" si="0"/>
        <v>0.4667942458397305</v>
      </c>
    </row>
    <row r="45" spans="1:4" ht="15">
      <c r="A45" t="s">
        <v>49</v>
      </c>
      <c r="B45" s="5">
        <v>218196</v>
      </c>
      <c r="C45" s="5">
        <v>4309</v>
      </c>
      <c r="D45" s="1">
        <f t="shared" si="0"/>
        <v>0.019748299693853232</v>
      </c>
    </row>
    <row r="46" spans="1:4" ht="15">
      <c r="A46" t="s">
        <v>50</v>
      </c>
      <c r="B46" s="5">
        <v>189414</v>
      </c>
      <c r="C46" s="5">
        <v>11467</v>
      </c>
      <c r="D46" s="1">
        <f t="shared" si="0"/>
        <v>0.060539347672294554</v>
      </c>
    </row>
    <row r="47" spans="1:4" ht="15">
      <c r="A47" t="s">
        <v>51</v>
      </c>
      <c r="B47" s="5">
        <v>79349</v>
      </c>
      <c r="C47" s="5">
        <v>6820</v>
      </c>
      <c r="D47" s="1">
        <f t="shared" si="0"/>
        <v>0.08594941335114495</v>
      </c>
    </row>
    <row r="48" spans="1:4" ht="15">
      <c r="A48" t="s">
        <v>52</v>
      </c>
      <c r="B48" s="5">
        <v>40927</v>
      </c>
      <c r="C48" s="5">
        <v>8476</v>
      </c>
      <c r="D48" s="1">
        <f t="shared" si="0"/>
        <v>0.20710044713758644</v>
      </c>
    </row>
    <row r="49" spans="1:4" ht="15">
      <c r="A49" t="s">
        <v>53</v>
      </c>
      <c r="B49" s="5">
        <v>71890</v>
      </c>
      <c r="C49" s="5">
        <v>5528</v>
      </c>
      <c r="D49" s="1">
        <f t="shared" si="0"/>
        <v>0.07689525664209208</v>
      </c>
    </row>
    <row r="50" spans="1:4" ht="15">
      <c r="A50" t="s">
        <v>54</v>
      </c>
      <c r="B50" s="5">
        <v>23482</v>
      </c>
      <c r="C50" s="5">
        <v>4298</v>
      </c>
      <c r="D50" s="1">
        <f t="shared" si="0"/>
        <v>0.18303381313346392</v>
      </c>
    </row>
    <row r="51" spans="1:4" ht="15">
      <c r="A51" t="s">
        <v>55</v>
      </c>
      <c r="B51" s="5">
        <v>395060</v>
      </c>
      <c r="C51" s="5">
        <v>15357</v>
      </c>
      <c r="D51" s="1">
        <f t="shared" si="0"/>
        <v>0.03887257631752139</v>
      </c>
    </row>
    <row r="52" spans="1:4" ht="15">
      <c r="A52" t="s">
        <v>56</v>
      </c>
      <c r="B52" s="5">
        <v>227111</v>
      </c>
      <c r="C52" s="5">
        <v>24377</v>
      </c>
      <c r="D52" s="1">
        <f t="shared" si="0"/>
        <v>0.1073351797138844</v>
      </c>
    </row>
    <row r="53" spans="1:4" ht="15">
      <c r="A53" t="s">
        <v>57</v>
      </c>
      <c r="B53" s="5">
        <v>189478</v>
      </c>
      <c r="C53" s="5">
        <v>64757</v>
      </c>
      <c r="D53" s="1">
        <f t="shared" si="0"/>
        <v>0.3417652709021628</v>
      </c>
    </row>
    <row r="54" spans="1:4" ht="15">
      <c r="A54" t="s">
        <v>58</v>
      </c>
      <c r="B54" s="5">
        <v>32596</v>
      </c>
      <c r="C54" s="5">
        <v>7951</v>
      </c>
      <c r="D54" s="1">
        <f t="shared" si="0"/>
        <v>0.24392563504724507</v>
      </c>
    </row>
    <row r="55" spans="1:4" ht="15">
      <c r="A55" t="s">
        <v>59</v>
      </c>
      <c r="B55" s="5">
        <v>299291</v>
      </c>
      <c r="C55" s="5">
        <v>12468</v>
      </c>
      <c r="D55" s="1">
        <f t="shared" si="0"/>
        <v>0.0416584528101413</v>
      </c>
    </row>
    <row r="56" spans="1:4" ht="15">
      <c r="A56" t="s">
        <v>60</v>
      </c>
      <c r="B56" s="5">
        <v>231610</v>
      </c>
      <c r="C56" s="5">
        <v>11155</v>
      </c>
      <c r="D56" s="1">
        <f t="shared" si="0"/>
        <v>0.04816285998013903</v>
      </c>
    </row>
    <row r="57" spans="1:4" ht="15">
      <c r="A57" t="s">
        <v>61</v>
      </c>
      <c r="B57" s="5">
        <v>248818</v>
      </c>
      <c r="C57" s="5">
        <v>27451</v>
      </c>
      <c r="D57" s="1">
        <f t="shared" si="0"/>
        <v>0.11032561952913375</v>
      </c>
    </row>
    <row r="58" spans="1:4" ht="15">
      <c r="A58" t="s">
        <v>62</v>
      </c>
      <c r="B58" s="5">
        <v>721360</v>
      </c>
      <c r="C58" s="5">
        <v>29268</v>
      </c>
      <c r="D58" s="1">
        <f t="shared" si="0"/>
        <v>0.040573361428412995</v>
      </c>
    </row>
    <row r="59" spans="1:4" ht="15">
      <c r="A59" t="s">
        <v>63</v>
      </c>
      <c r="B59" s="5">
        <v>2553566</v>
      </c>
      <c r="C59" s="5">
        <v>801391</v>
      </c>
      <c r="D59" s="1">
        <f t="shared" si="0"/>
        <v>0.31383210772699827</v>
      </c>
    </row>
    <row r="60" spans="1:4" ht="15">
      <c r="A60" t="s">
        <v>64</v>
      </c>
      <c r="B60" s="5">
        <v>60808</v>
      </c>
      <c r="C60" s="5">
        <v>12811</v>
      </c>
      <c r="D60" s="1">
        <f t="shared" si="0"/>
        <v>0.2106795158531772</v>
      </c>
    </row>
    <row r="61" spans="1:4" ht="15">
      <c r="A61" t="s">
        <v>65</v>
      </c>
      <c r="B61" s="5">
        <v>98710</v>
      </c>
      <c r="C61" s="5">
        <v>6845</v>
      </c>
      <c r="D61" s="1">
        <f t="shared" si="0"/>
        <v>0.06934454462567116</v>
      </c>
    </row>
    <row r="62" spans="1:4" ht="15">
      <c r="A62" t="s">
        <v>66</v>
      </c>
      <c r="B62" s="5">
        <v>363144</v>
      </c>
      <c r="C62" s="5">
        <v>14188</v>
      </c>
      <c r="D62" s="1">
        <f t="shared" si="0"/>
        <v>0.03906990064547397</v>
      </c>
    </row>
    <row r="63" spans="1:4" ht="15">
      <c r="A63" t="s">
        <v>67</v>
      </c>
      <c r="B63" s="5">
        <v>127812</v>
      </c>
      <c r="C63" s="5">
        <v>11372</v>
      </c>
      <c r="D63" s="1">
        <f t="shared" si="0"/>
        <v>0.08897443119581885</v>
      </c>
    </row>
    <row r="64" spans="1:4" ht="15">
      <c r="A64" t="s">
        <v>68</v>
      </c>
      <c r="B64" s="5">
        <v>437877</v>
      </c>
      <c r="C64" s="5">
        <v>15178</v>
      </c>
      <c r="D64" s="1">
        <f t="shared" si="0"/>
        <v>0.034662702083005044</v>
      </c>
    </row>
    <row r="65" spans="1:4" ht="15">
      <c r="A65" t="s">
        <v>69</v>
      </c>
      <c r="B65" s="5">
        <v>113387</v>
      </c>
      <c r="C65" s="5">
        <v>13310</v>
      </c>
      <c r="D65" s="1">
        <f t="shared" si="0"/>
        <v>0.1173855909407604</v>
      </c>
    </row>
    <row r="66" spans="1:4" ht="15">
      <c r="A66" t="s">
        <v>70</v>
      </c>
      <c r="B66" s="5">
        <v>26068</v>
      </c>
      <c r="C66" s="5">
        <v>1153</v>
      </c>
      <c r="D66" s="1">
        <f t="shared" si="0"/>
        <v>0.044230474144545034</v>
      </c>
    </row>
    <row r="67" spans="1:4" ht="15">
      <c r="A67" t="s">
        <v>71</v>
      </c>
      <c r="B67" s="5">
        <v>191760</v>
      </c>
      <c r="C67" s="5">
        <v>36375</v>
      </c>
      <c r="D67" s="1">
        <f aca="true" t="shared" si="1" ref="D67:D92">C67/B67</f>
        <v>0.18969023779724656</v>
      </c>
    </row>
    <row r="68" spans="1:4" ht="15">
      <c r="A68" t="s">
        <v>72</v>
      </c>
      <c r="B68" s="5">
        <v>265098</v>
      </c>
      <c r="C68" s="5">
        <v>51722</v>
      </c>
      <c r="D68" s="1">
        <f t="shared" si="1"/>
        <v>0.19510520637650983</v>
      </c>
    </row>
    <row r="69" spans="1:4" ht="15">
      <c r="A69" t="s">
        <v>73</v>
      </c>
      <c r="B69" s="5">
        <v>64422</v>
      </c>
      <c r="C69" s="5">
        <v>15616</v>
      </c>
      <c r="D69" s="1">
        <f t="shared" si="1"/>
        <v>0.24240166402781657</v>
      </c>
    </row>
    <row r="70" spans="1:4" ht="15">
      <c r="A70" t="s">
        <v>74</v>
      </c>
      <c r="B70" s="5">
        <v>9066</v>
      </c>
      <c r="C70" s="5">
        <v>549</v>
      </c>
      <c r="D70" s="1">
        <f t="shared" si="1"/>
        <v>0.06055592322964924</v>
      </c>
    </row>
    <row r="71" spans="1:4" ht="15">
      <c r="A71" t="s">
        <v>75</v>
      </c>
      <c r="B71" s="5">
        <v>173597</v>
      </c>
      <c r="C71" s="5">
        <v>13999</v>
      </c>
      <c r="D71" s="1">
        <f t="shared" si="1"/>
        <v>0.08064079448377565</v>
      </c>
    </row>
    <row r="72" spans="1:4" ht="15">
      <c r="A72" t="s">
        <v>76</v>
      </c>
      <c r="B72" s="5">
        <v>64065</v>
      </c>
      <c r="C72" s="5">
        <v>10134</v>
      </c>
      <c r="D72" s="1">
        <f t="shared" si="1"/>
        <v>0.1581830952938422</v>
      </c>
    </row>
    <row r="73" spans="1:4" ht="15">
      <c r="A73" t="s">
        <v>77</v>
      </c>
      <c r="B73" s="5">
        <v>205236</v>
      </c>
      <c r="C73" s="5">
        <v>50458</v>
      </c>
      <c r="D73" s="1">
        <f t="shared" si="1"/>
        <v>0.2458535539573954</v>
      </c>
    </row>
    <row r="74" spans="1:4" ht="15">
      <c r="A74" t="s">
        <v>78</v>
      </c>
      <c r="B74" s="5">
        <v>21257</v>
      </c>
      <c r="C74" s="5">
        <v>7999</v>
      </c>
      <c r="D74" s="1">
        <f t="shared" si="1"/>
        <v>0.37629957190572516</v>
      </c>
    </row>
    <row r="75" spans="1:4" ht="15">
      <c r="A75" t="s">
        <v>79</v>
      </c>
      <c r="B75" s="5">
        <v>47743</v>
      </c>
      <c r="C75" s="5">
        <v>3750</v>
      </c>
      <c r="D75" s="1">
        <f t="shared" si="1"/>
        <v>0.078545545943908</v>
      </c>
    </row>
    <row r="76" spans="1:4" ht="15">
      <c r="A76" t="s">
        <v>80</v>
      </c>
      <c r="B76" s="5">
        <v>2350172</v>
      </c>
      <c r="C76" s="5">
        <v>480539</v>
      </c>
      <c r="D76" s="1">
        <f t="shared" si="1"/>
        <v>0.20446971540806375</v>
      </c>
    </row>
    <row r="77" spans="1:4" ht="15">
      <c r="A77" t="s">
        <v>81</v>
      </c>
      <c r="B77" s="5">
        <v>649988</v>
      </c>
      <c r="C77" s="5">
        <v>113787</v>
      </c>
      <c r="D77" s="1">
        <f t="shared" si="1"/>
        <v>0.1750601549567069</v>
      </c>
    </row>
    <row r="78" spans="1:4" ht="15">
      <c r="A78" t="s">
        <v>82</v>
      </c>
      <c r="B78" s="5">
        <v>66636</v>
      </c>
      <c r="C78" s="5">
        <v>14028</v>
      </c>
      <c r="D78" s="1">
        <f t="shared" si="1"/>
        <v>0.21051683774536287</v>
      </c>
    </row>
    <row r="79" spans="1:4" ht="15">
      <c r="A79" t="s">
        <v>83</v>
      </c>
      <c r="B79" s="5">
        <v>83220</v>
      </c>
      <c r="C79" s="5">
        <v>8173</v>
      </c>
      <c r="D79" s="1">
        <f t="shared" si="1"/>
        <v>0.09820956500841144</v>
      </c>
    </row>
    <row r="80" spans="1:4" ht="15">
      <c r="A80" t="s">
        <v>84</v>
      </c>
      <c r="B80" s="5">
        <v>74606</v>
      </c>
      <c r="C80" s="5">
        <v>59808</v>
      </c>
      <c r="D80" s="1">
        <f t="shared" si="1"/>
        <v>0.8016513417151435</v>
      </c>
    </row>
    <row r="81" spans="1:4" ht="15">
      <c r="A81" t="s">
        <v>5</v>
      </c>
      <c r="B81" s="5">
        <v>957369</v>
      </c>
      <c r="C81" s="5">
        <v>571020</v>
      </c>
      <c r="D81" s="1">
        <f t="shared" si="1"/>
        <v>0.5964471379374097</v>
      </c>
    </row>
    <row r="82" spans="1:4" ht="15">
      <c r="A82" t="s">
        <v>85</v>
      </c>
      <c r="B82" s="5">
        <v>79623</v>
      </c>
      <c r="C82" s="5">
        <v>5768</v>
      </c>
      <c r="D82" s="1">
        <f t="shared" si="1"/>
        <v>0.07244138000326539</v>
      </c>
    </row>
    <row r="83" spans="1:4" ht="15">
      <c r="A83" t="s">
        <v>86</v>
      </c>
      <c r="B83" s="5">
        <v>247064</v>
      </c>
      <c r="C83" s="5">
        <v>69837</v>
      </c>
      <c r="D83" s="1">
        <f t="shared" si="1"/>
        <v>0.2826676488683094</v>
      </c>
    </row>
    <row r="84" spans="1:4" ht="15">
      <c r="A84" t="s">
        <v>87</v>
      </c>
      <c r="B84" s="5">
        <v>78731</v>
      </c>
      <c r="C84" s="5">
        <v>5598</v>
      </c>
      <c r="D84" s="1">
        <f t="shared" si="1"/>
        <v>0.07110286926369537</v>
      </c>
    </row>
    <row r="85" spans="1:4" ht="15">
      <c r="A85" t="s">
        <v>88</v>
      </c>
      <c r="B85" s="5">
        <v>2922695</v>
      </c>
      <c r="C85" s="5">
        <v>1005651</v>
      </c>
      <c r="D85" s="1">
        <f t="shared" si="1"/>
        <v>0.34408345722013417</v>
      </c>
    </row>
    <row r="86" spans="1:4" ht="15">
      <c r="A86" t="s">
        <v>89</v>
      </c>
      <c r="B86" s="5">
        <v>694523</v>
      </c>
      <c r="C86" s="5">
        <v>55926</v>
      </c>
      <c r="D86" s="1">
        <f t="shared" si="1"/>
        <v>0.08052433108766736</v>
      </c>
    </row>
    <row r="87" spans="1:4" ht="15">
      <c r="A87" t="s">
        <v>90</v>
      </c>
      <c r="B87" s="5">
        <v>7432372</v>
      </c>
      <c r="C87" s="5">
        <v>3831631</v>
      </c>
      <c r="D87" s="1">
        <f t="shared" si="1"/>
        <v>0.5155327262951854</v>
      </c>
    </row>
    <row r="88" spans="1:4" ht="15">
      <c r="A88" t="s">
        <v>91</v>
      </c>
      <c r="B88" s="5">
        <v>130261</v>
      </c>
      <c r="C88" s="5">
        <v>33931</v>
      </c>
      <c r="D88" s="1">
        <f t="shared" si="1"/>
        <v>0.2604847191408019</v>
      </c>
    </row>
    <row r="89" spans="1:4" ht="15">
      <c r="A89" t="s">
        <v>92</v>
      </c>
      <c r="B89" s="5">
        <v>139820</v>
      </c>
      <c r="C89" s="5">
        <v>21821</v>
      </c>
      <c r="D89" s="1">
        <f t="shared" si="1"/>
        <v>0.15606494063796308</v>
      </c>
    </row>
    <row r="90" spans="1:4" ht="15">
      <c r="A90" t="s">
        <v>93</v>
      </c>
      <c r="B90" s="5">
        <v>1039389</v>
      </c>
      <c r="C90" s="5">
        <v>87367</v>
      </c>
      <c r="D90" s="1">
        <f t="shared" si="1"/>
        <v>0.0840561137360507</v>
      </c>
    </row>
    <row r="91" spans="1:4" ht="15">
      <c r="A91" t="s">
        <v>94</v>
      </c>
      <c r="B91" s="5">
        <v>624907</v>
      </c>
      <c r="C91" s="5">
        <v>122303</v>
      </c>
      <c r="D91" s="1">
        <f t="shared" si="1"/>
        <v>0.19571392223162806</v>
      </c>
    </row>
    <row r="92" spans="1:4" ht="15">
      <c r="A92" s="2" t="s">
        <v>4</v>
      </c>
      <c r="B92" s="4">
        <f>SUM(B2:B91)</f>
        <v>38153354</v>
      </c>
      <c r="C92" s="4">
        <f>SUM(C2:C91)</f>
        <v>9771561</v>
      </c>
      <c r="D92" s="3">
        <f t="shared" si="1"/>
        <v>0.25611276534167876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&amp;C&amp;F</oddHeader>
    <oddFooter>&amp;LConsortium of Academic and Research Libraries of Illinois&amp;R7/2/2018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Schwitzner, Theodore Carl</dc:creator>
  <cp:keywords/>
  <dc:description/>
  <cp:lastModifiedBy>Schwitzner, Theodore Carl</cp:lastModifiedBy>
  <cp:lastPrinted>2018-07-02T16:36:16Z</cp:lastPrinted>
  <dcterms:created xsi:type="dcterms:W3CDTF">2018-07-02T16:29:50Z</dcterms:created>
  <dcterms:modified xsi:type="dcterms:W3CDTF">2018-07-02T20:57:49Z</dcterms:modified>
  <cp:category/>
  <cp:version/>
  <cp:contentType/>
  <cp:contentStatus/>
</cp:coreProperties>
</file>